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1" l="1"/>
  <c r="S15" i="1" l="1"/>
  <c r="S9" i="1"/>
  <c r="S10" i="1"/>
  <c r="S11" i="1"/>
  <c r="S12" i="1"/>
  <c r="S13" i="1"/>
  <c r="S14" i="1"/>
  <c r="S17" i="1"/>
  <c r="S18" i="1"/>
  <c r="S19" i="1"/>
  <c r="S20" i="1"/>
  <c r="S8" i="1" l="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<sst xmlns="http://schemas.openxmlformats.org/spreadsheetml/2006/main" count="296" uniqueCount="127">
  <si>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</si>
  <si>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</si>
  <si>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</si>
  <si>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</si>
  <si>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</si>
  <si>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</si>
  <si>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</si>
  <si>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</si>
  <si>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</si>
  <si>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</si>
  <si>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</si>
  <si>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</si>
  <si>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</si>
  <si>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</si>
  <si>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</si>
  <si>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</si>
  <si>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</si>
  <si>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</si>
  <si>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</si>
  <si>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</si>
  <si>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</si>
  <si>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</si>
  <si>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</si>
  <si>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</si>
  <si>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</si>
  <si>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</si>
  <si>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</si>
  <si>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</si>
  <si>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</si>
  <si>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</si>
  <si>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</si>
  <si>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</si>
  <si>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</si>
  <si>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</si>
  <si>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N/A</t>
  </si>
  <si>
    <t>ESTRATEGIA</t>
  </si>
  <si>
    <t>H. AYUNTAMIENTO DE ZIRACUARETIRO</t>
  </si>
  <si>
    <t>FALTA DE PRESUPUESTO</t>
  </si>
  <si>
    <t xml:space="preserve">UNIDAD: </t>
  </si>
  <si>
    <t>REPORTE DE PBR DEL EJERCICIO FISCAL 2022, DEL MUNICIPIO DE ZIRACUARETIRO</t>
  </si>
  <si>
    <t>BIENESTAR SOCIAL</t>
  </si>
  <si>
    <t>SEMESTRAL</t>
  </si>
  <si>
    <t>PERSONAS</t>
  </si>
  <si>
    <t>3 ZIRACUARETIRO ECONOMICO SOSTENIBLE</t>
  </si>
  <si>
    <t xml:space="preserve">PORCENTAJE DE SATISFACCIÓN DE LA CIUDADANIA CON LOS PROGRAMAS IMPLEMENTADOS </t>
  </si>
  <si>
    <t>TRMESTRAL</t>
  </si>
  <si>
    <t>GASTO OPERATIVO DESARROLLO ECONÓMICO</t>
  </si>
  <si>
    <t xml:space="preserve">Contribuir al desarrollo económico municipal de manera integral mediante la aplicación de estrategias sostenibles que garanticen el crecimiento financiero del municipio. </t>
  </si>
  <si>
    <t>Contribuir al desarrollo económico municipal de manera integral mediante la aplicación de estrategias sostenibles que garanticen el crecimiento financiero del municipio.</t>
  </si>
  <si>
    <t xml:space="preserve">103F3P1 </t>
  </si>
  <si>
    <t>LISTA DE ASISTENCIA Y ENCUESTAS DE SATISFACCIÓN</t>
  </si>
  <si>
    <t>3.1 DESARROLLO ECONÓMICO MUNICIPAL.</t>
  </si>
  <si>
    <t>103F3P1C1</t>
  </si>
  <si>
    <t>SE FORTALECE Y SE ORDENA EL DESARROLLO ECONÓMICO LOCAL</t>
  </si>
  <si>
    <t>PORCENTAJE DE NEGOCIOS QUE CUMPLEN EL REGLAMENTO</t>
  </si>
  <si>
    <t>LISTA DE REGISTRO DE NEGOCIOS REGULADOS</t>
  </si>
  <si>
    <t>3.1.1 Impulsar acciones que fortalezcan y promuevan el ordenamiento del desarrollo economico del municipio.</t>
  </si>
  <si>
    <t>103F3P1C1A1</t>
  </si>
  <si>
    <t>El municipio de Ziracuaretiro genera su desarrollo económico a travÉS del ordenamiento, crecimiento y fortalecimiento de los servicios y actividades productivas del municipio.</t>
  </si>
  <si>
    <t>IMPULSAR EL PROGRAMA MUNICIPAL "CREDITO A LA PALABRA MUNICIPAL"</t>
  </si>
  <si>
    <t>PORCENTAJE DE PERSONAS BENEFICIADAS CON EL PROGRAMA</t>
  </si>
  <si>
    <t>PPBP=(PERSONAS BENFICIADAS/META DE PERSONAS A BENEFICIAR)*100</t>
  </si>
  <si>
    <t>LISTA DE PERSONAS BENEFICIADAS E INFORMES TRIMESTRALES REALIZADOS POR EL ÁREA</t>
  </si>
  <si>
    <t>3.1.1.1 Impulsar apoyos e incentivos para emprendedores, jóvenes, padres de familia, empresarios y demás ciudadanos con el programama municipal "Credito a la Palabra Municipal"</t>
  </si>
  <si>
    <t>103F3P1C1A2</t>
  </si>
  <si>
    <t>PROMOVER EL AUTOEMPLEO MUNICIPAL</t>
  </si>
  <si>
    <t>PORCENTAJE DE APOYO A LA CREACIÓN Y FORTALECIMIENTO DE MICROEMPRESAS</t>
  </si>
  <si>
    <t>PACFM=(NÚMERO DE PERSONAS BENEFICIADAS CON LOS PROGRAMAS/META DE PERSONAS A BENEFICIAR)*100</t>
  </si>
  <si>
    <t>INFORMES TRIMESTRALES REALIZADOS POR EL ÁREA</t>
  </si>
  <si>
    <t>3.1.1.2 Gestionar e implementar programas, proyectos y acciones que promuevan la mejora de las oportunidades laborales y el autoempleo, la capacitación para el desarrollo de oficios y la vinculación con la iniciativa privada en el municipio.</t>
  </si>
  <si>
    <t>103F3P1C1A3</t>
  </si>
  <si>
    <t>PROMOVER LA PARTICIPACIÓN DE EMPRENDEDORES EN EVENTOS.</t>
  </si>
  <si>
    <t>PORCENTAJE DE CAPACITACIONES, PARTICIPACIÓN Y TALLERES IMPLEMENTADOS</t>
  </si>
  <si>
    <t>ENCUESTAS DE SATISFACCIÓN</t>
  </si>
  <si>
    <t>3.1.1.3 Impulsar el desarrollo económico y la participación de unidades económicas de los sectores productivos en festividades municipales, estatales, nacionales e internacionales.</t>
  </si>
  <si>
    <t>103F3P1C1A4</t>
  </si>
  <si>
    <t>IMPULSAR ALIANZAS CON EL SECTOR PRIVADO NACIONAL E INTERNACIONAL QUE DESARROLLEN LA ECONÓMIA MUNICIPAL</t>
  </si>
  <si>
    <t>PORCENTAJE DE ALIANZAS CON EMPRESAS PRIVADAS</t>
  </si>
  <si>
    <t>PAEP=(NÚMERO DE CONVENIOS DE INVERSIÓN/EMPRESAS INSTALADAS)*100</t>
  </si>
  <si>
    <t>3.1.1.4 Impulsar alianzas con el sector privado, organizaciones regionales, estatales, nacionales e internacionales que beneficien el desarrollo económico del municipio.</t>
  </si>
  <si>
    <t>103F3P1C2</t>
  </si>
  <si>
    <t>LOS EMPRENDEDORES SE VINCULAN CON GESTIONES MUNICIPALES</t>
  </si>
  <si>
    <t>PORCENTAJE DE PROGRAMAS PARA MICROEMPRESAS</t>
  </si>
  <si>
    <t>3.1.2 Vincular a los emprendedores del municipio con gestiones gubernamentales y no gubernamentales</t>
  </si>
  <si>
    <t>103F3P1C2A1</t>
  </si>
  <si>
    <t xml:space="preserve">IMPULSAR EL FORTALECIMIENTO DE EMPRESAS A TRAVÉS DE GESTIONES GUBERNAMENTALES </t>
  </si>
  <si>
    <t>PORCENTAJE DE EMPRESAS DENTRO DE PGOGRAMAS GUBERNAMENTALES</t>
  </si>
  <si>
    <t>PEPG=(NÚMERO DE EMPRESAS BENEFICIADAS/NUMERO DE EMPRESAS EN EL MUNICIPIO)*100</t>
  </si>
  <si>
    <t>LISTA DE EMPRESAS BENEFICIADAS</t>
  </si>
  <si>
    <t>3.1.2.1 Impulsar la creación  o en su caso fortalecimiento de empresas de cualquier sector productivo a través de capacitaciones y programas de financiamiento, facilitando la gestion y acceso a programas de nivel estatal, federal e internacional.</t>
  </si>
  <si>
    <t>103F3P1C2A2</t>
  </si>
  <si>
    <t>IMPLEMENTAR CAMPAÑAS DE DIFUSIÓN  DE PROGRAMAS EXISTENTES</t>
  </si>
  <si>
    <t>PORCENTAJE DE DIFUSIÓN DE PROGRAMAS</t>
  </si>
  <si>
    <t>PDP=(NÚMERO DE PROGRAMAS DIFUNDIDOS/PROGRAMAS IMPLEMENTADOS)*100</t>
  </si>
  <si>
    <t>3.1.2.2 Implementar una campaña de didusión permanente a toda la ciudadanía de los programas y proyectos existentes en el área que fomenten en el desarrollo económico en el municipio.</t>
  </si>
  <si>
    <t>103F3P1C2A3</t>
  </si>
  <si>
    <t xml:space="preserve">FOMENTAR ESPACIOS DE INTERCAMBIO ECONÓMICO QUE IMPULSE ELDESARROLLO ECONÓMICO </t>
  </si>
  <si>
    <t>PORCENTAJE DE PROGRAMAS GESTIONADOS</t>
  </si>
  <si>
    <t>PPG=(PROGRAMAS GESTIONADOS EN EL EJERCICIO 2022/META DE PROGRAMAS PARA GESTIONAR)*100</t>
  </si>
  <si>
    <t>3.1.2.3 Gestionar espacios de fomento económico e intercambio cultural que impulse el desarrollo de la economía local del municipio.</t>
  </si>
  <si>
    <t>103F3P1C3</t>
  </si>
  <si>
    <t>EL MUNICIPIO DE ZIRACUARETIRO CUENTA CON SERVICIOS FINANCIEROS Y DE TRANSPORTE ADECUADO</t>
  </si>
  <si>
    <t>PORCENTAJE DE USUARIOS BENEFICIADOS CON TRANSPORTE Y SERVICIOS FINANCIEROS</t>
  </si>
  <si>
    <t>3.1.3 Impulsar acciones que permitan el fortalecimiento de servicios financieros y de transporte en el municipio.</t>
  </si>
  <si>
    <t>103F3P1C3A1</t>
  </si>
  <si>
    <t>IMPULSAR EL DESARROLLO DE TRANSPORTE EN EL MUNICIPIO</t>
  </si>
  <si>
    <t xml:space="preserve">PORCENTAJE DE SATISFACCIÓN DE LA CIUDADANIA CON EL TRANSPORTE PUBLICO </t>
  </si>
  <si>
    <t>PSCTP=(CIUDADANOS BENEFICIADOS/META DE CIUDADANOS A BENEFICIAR)*100</t>
  </si>
  <si>
    <t>3.1.3.1 Generar vínculos de coordinación con entes públicos y privados para formular acciones en temas de transporte público que impulsen el desarrollo económico del municipio.</t>
  </si>
  <si>
    <t>3.1.3.2 Generar vínculos con los otros dos órdenes de gobierno conel fin de otorgar becas de transporte a alumnos del municipio que estudian dentro y fuera delmismo.</t>
  </si>
  <si>
    <t>3.1.3.3 Buscar o generar vínculos con entidades bancarias para dotar de oficinas financieras o la apertura de cajeros automáticos en el municipio.</t>
  </si>
  <si>
    <t>103F3P1C3A2</t>
  </si>
  <si>
    <t>GENERAR LAS CONDICIONES PARA OTORGARBECAS DE TRANSPORTE A ESTUDIANTES</t>
  </si>
  <si>
    <t>PORCENTAJE DE BECAS OTORGADAS</t>
  </si>
  <si>
    <t>PBO=(ESTUDIANTES BENEFICIADOS CONEL PROGRAMA/META DE ESTUDIANTES A BENEFICIAR</t>
  </si>
  <si>
    <t>103F3P1C3A3</t>
  </si>
  <si>
    <t>PROPICIAR LA APERTURA DE ESPACIOS DE SERVICIOS FINANCIEROS EN EL MUNICIPIO</t>
  </si>
  <si>
    <t>INDICE DE PARTICIPACIÓN DE EMPRESAS FINANCIERAS</t>
  </si>
  <si>
    <t>IPEF=(PERSONAS PARTICIPANTES/META DE PERSONAS A BENEFICIAR)</t>
  </si>
  <si>
    <t>PSCPI=(PNCR+PPM+PUBTSF)/3</t>
  </si>
  <si>
    <t>PNCR=(A1+A2+A3+A4)/4</t>
  </si>
  <si>
    <t>PPM=(A1+A2+A3)/3</t>
  </si>
  <si>
    <t>PUBTSF=(A1+A2+(A3*100))</t>
  </si>
  <si>
    <t>PCPTI=(TOTAL DE CAPACITACIONES REALIZADAS/META DE CAPACITACIONES A REALIZAR)*100</t>
  </si>
  <si>
    <t>ESTATAL</t>
  </si>
  <si>
    <t>FEDERAL</t>
  </si>
  <si>
    <t>1.     Programa Producción para el Bienestar.
Está orientado a los productores de pequeña y mediana escala, beneficiará a unos 2.8 millones de pequeños y medianos productores (hasta 20 hectáreas), que conforman el 85 por ciento de las unidades productivas del país, con prioridad para 657 mil pequeños productores indígenas. Canaliza apoyos productivos por hectárea con anticipación a las siembras e impulsa entre los productores prácticas agroecológicas y sustentables, la conservación del suelo, el agua y la agrodiversidad; alienta la autosuficiencia en la producción de semillas y otros insumos, así como en maquinaria y equipo apropiado a la agricultura de pequeña escala, y la implantación de sistemas de energía renovable. Se entrega un apoyo de mil 600 pesos por hectárea para parcelas de hasta 5 hectáreas, y
de mil pesos para parcelas de entre 5 y 20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</si>
</sst>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color rgb="FF000000"/>
      <name val="Montserrat-Regular"/>
    </font>
    <font>
      <sz val="11"/>
      <color rgb="FF000000"/>
      <name val="Calibri"/>
      <family val="2"/>
      <scheme val="minor"/>
    </font>
    <font>
      <sz val="11"/>
      <name val="Calibri"/>
      <family val="2"/>
      <scheme val="minor"/>
    </font>
    <fon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07">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2" fillId="2" borderId="2" xfId="0" applyFont="1" applyFill="1" applyBorder="1" applyAlignment="1">
      <alignment vertical="center" wrapText="1"/>
    </xf>
    <xf numFmtId="0" fontId="2" fillId="2" borderId="8" xfId="0" applyFont="1" applyFill="1" applyBorder="1" applyAlignment="1">
      <alignment vertical="center" wrapText="1"/>
    </xf>
    <xf numFmtId="0" fontId="0" fillId="0" borderId="8" xfId="0" applyBorder="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0" fillId="0" borderId="8" xfId="0" applyBorder="1" applyAlignment="1">
      <alignment vertical="center"/>
    </xf>
    <xf numFmtId="44" fontId="3" fillId="0" borderId="2" xfId="1" applyFont="1" applyFill="1" applyBorder="1" applyAlignment="1">
      <alignment horizontal="center" vertical="center" wrapText="1"/>
    </xf>
    <xf numFmtId="0" fontId="0" fillId="0" borderId="8" xfId="0" applyBorder="1" applyAlignment="1">
      <alignment horizontal="center" vertical="center"/>
    </xf>
    <xf numFmtId="14" fontId="0" fillId="0" borderId="0" xfId="0" applyNumberFormat="1"/>
    <xf numFmtId="0" fontId="0" fillId="4" borderId="8" xfId="0" applyFill="1" applyBorder="1" applyAlignment="1">
      <alignment vertical="center"/>
    </xf>
    <xf numFmtId="0" fontId="0" fillId="4" borderId="2" xfId="0" applyFill="1" applyBorder="1" applyAlignment="1">
      <alignment vertical="center"/>
    </xf>
    <xf numFmtId="0" fontId="0" fillId="4" borderId="8" xfId="0" applyFill="1" applyBorder="1" applyAlignment="1">
      <alignment vertical="center" wrapText="1"/>
    </xf>
    <xf numFmtId="0" fontId="0" fillId="4" borderId="2" xfId="0" applyFill="1" applyBorder="1" applyAlignment="1">
      <alignment vertical="center" wrapText="1"/>
    </xf>
    <xf numFmtId="0" fontId="0" fillId="4" borderId="8"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0" fontId="0" fillId="4" borderId="9" xfId="0" applyFill="1" applyBorder="1" applyAlignment="1">
      <alignment horizontal="center" vertical="center"/>
    </xf>
    <xf numFmtId="0" fontId="0" fillId="0" borderId="9" xfId="0"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0" borderId="3" xfId="0" applyBorder="1" applyAlignment="1">
      <alignment vertical="center" wrapText="1"/>
    </xf>
    <xf numFmtId="44" fontId="6" fillId="0" borderId="2" xfId="1" applyFont="1" applyBorder="1" applyAlignment="1">
      <alignment horizontal="center" vertical="center"/>
    </xf>
    <xf numFmtId="0" fontId="0" fillId="0" borderId="7" xfId="0" applyBorder="1" applyAlignment="1">
      <alignment vertical="center" wrapText="1"/>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4" borderId="8" xfId="0" applyFill="1" applyBorder="1" applyAlignment="1">
      <alignment horizontal="center" vertical="center" wrapText="1"/>
    </xf>
    <xf numFmtId="0" fontId="9" fillId="0" borderId="2" xfId="0" applyFont="1" applyBorder="1" applyAlignment="1">
      <alignment horizontal="center" vertical="center" wrapText="1"/>
    </xf>
    <xf numFmtId="0" fontId="11" fillId="4" borderId="2" xfId="0" applyFont="1" applyFill="1" applyBorder="1" applyAlignment="1">
      <alignment vertical="center" wrapText="1"/>
    </xf>
    <xf numFmtId="0" fontId="10" fillId="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wrapText="1"/>
    </xf>
    <xf numFmtId="0" fontId="2" fillId="2" borderId="9" xfId="0" applyFont="1" applyFill="1" applyBorder="1" applyAlignment="1">
      <alignment vertical="center" wrapText="1"/>
    </xf>
    <xf numFmtId="0" fontId="0" fillId="3" borderId="9" xfId="0" applyFill="1" applyBorder="1" applyAlignment="1">
      <alignment horizontal="center" vertical="center" wrapText="1"/>
    </xf>
    <xf numFmtId="0" fontId="0" fillId="0" borderId="5" xfId="0" applyBorder="1" applyAlignment="1">
      <alignment horizontal="center" vertical="center" wrapText="1"/>
    </xf>
    <xf numFmtId="49" fontId="10"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0" fillId="0" borderId="7" xfId="0" applyBorder="1" applyAlignment="1">
      <alignment vertical="center"/>
    </xf>
    <xf numFmtId="0" fontId="0" fillId="0" borderId="3" xfId="0" applyBorder="1" applyAlignment="1">
      <alignment vertical="center"/>
    </xf>
    <xf numFmtId="49" fontId="10" fillId="3"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4" borderId="9" xfId="0" applyFill="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49" fontId="10"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4" fontId="2" fillId="2" borderId="2" xfId="1" applyFont="1" applyFill="1" applyBorder="1" applyAlignment="1">
      <alignment vertical="center" wrapText="1"/>
    </xf>
    <xf numFmtId="44" fontId="3" fillId="3" borderId="2" xfId="1" applyFont="1" applyFill="1" applyBorder="1" applyAlignment="1">
      <alignment horizontal="center" vertical="center" wrapText="1"/>
    </xf>
    <xf numFmtId="0" fontId="8" fillId="3" borderId="2" xfId="0" applyFont="1" applyFill="1" applyBorder="1" applyAlignment="1">
      <alignment horizontal="center" vertical="center"/>
    </xf>
    <xf numFmtId="44" fontId="0" fillId="3" borderId="2" xfId="1" applyFont="1" applyFill="1" applyBorder="1" applyAlignment="1">
      <alignment horizontal="center" vertical="center"/>
    </xf>
    <xf numFmtId="9" fontId="0" fillId="3" borderId="2" xfId="2" applyFont="1" applyFill="1" applyBorder="1" applyAlignment="1">
      <alignment horizontal="center" vertical="center"/>
    </xf>
    <xf numFmtId="0" fontId="0" fillId="3" borderId="8" xfId="0" applyFill="1" applyBorder="1" applyAlignment="1">
      <alignment horizontal="center" vertical="center"/>
    </xf>
    <xf numFmtId="0" fontId="0" fillId="0" borderId="7" xfId="0" applyBorder="1" applyAlignment="1">
      <alignment horizontal="center" vertical="center"/>
    </xf>
    <xf numFmtId="44" fontId="0" fillId="0" borderId="3" xfId="1" applyFont="1" applyBorder="1" applyAlignment="1">
      <alignment vertical="center"/>
    </xf>
    <xf numFmtId="0" fontId="8" fillId="0" borderId="3" xfId="0" applyFont="1" applyBorder="1" applyAlignment="1">
      <alignment horizontal="center" vertical="center"/>
    </xf>
    <xf numFmtId="9" fontId="0" fillId="3" borderId="3" xfId="2" applyFont="1" applyFill="1" applyBorder="1" applyAlignment="1">
      <alignment horizontal="center" vertical="center"/>
    </xf>
    <xf numFmtId="14" fontId="2" fillId="2" borderId="9" xfId="0" applyNumberFormat="1" applyFont="1" applyFill="1" applyBorder="1" applyAlignment="1">
      <alignment wrapText="1"/>
    </xf>
    <xf numFmtId="14" fontId="0" fillId="3" borderId="9" xfId="0" applyNumberFormat="1" applyFill="1" applyBorder="1" applyAlignment="1">
      <alignment horizontal="center" vertical="center"/>
    </xf>
    <xf numFmtId="14" fontId="0" fillId="4" borderId="9" xfId="0" applyNumberFormat="1" applyFill="1" applyBorder="1" applyAlignment="1">
      <alignment horizontal="center" vertical="center"/>
    </xf>
    <xf numFmtId="14" fontId="0" fillId="0" borderId="9" xfId="0" applyNumberFormat="1" applyBorder="1" applyAlignment="1">
      <alignment horizontal="center" vertical="center"/>
    </xf>
    <xf numFmtId="14" fontId="0" fillId="0" borderId="5" xfId="0" applyNumberFormat="1" applyBorder="1" applyAlignment="1">
      <alignment horizontal="center" vertical="center"/>
    </xf>
    <xf numFmtId="0" fontId="2" fillId="2"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5" xfId="0" applyBorder="1" applyAlignment="1">
      <alignment horizontal="center" vertical="center"/>
    </xf>
    <xf numFmtId="0" fontId="0" fillId="0" borderId="11" xfId="0" applyBorder="1"/>
    <xf numFmtId="0" fontId="0" fillId="0" borderId="10" xfId="0" applyBorder="1" applyAlignment="1">
      <alignment wrapText="1"/>
    </xf>
    <xf numFmtId="0" fontId="0" fillId="0" borderId="12" xfId="0" applyBorder="1" applyAlignment="1">
      <alignment wrapText="1"/>
    </xf>
    <xf numFmtId="0" fontId="0" fillId="0" borderId="10" xfId="0" applyBorder="1"/>
    <xf numFmtId="0" fontId="0" fillId="0" borderId="13" xfId="0" applyBorder="1" applyAlignment="1">
      <alignment wrapText="1"/>
    </xf>
    <xf numFmtId="44" fontId="0" fillId="0" borderId="10" xfId="1" applyFont="1" applyBorder="1"/>
    <xf numFmtId="44" fontId="0" fillId="0" borderId="12" xfId="1" applyFont="1" applyBorder="1"/>
    <xf numFmtId="14" fontId="0" fillId="0" borderId="13" xfId="0" applyNumberFormat="1" applyBorder="1"/>
    <xf numFmtId="0" fontId="0" fillId="0" borderId="14" xfId="0" applyBorder="1"/>
    <xf numFmtId="0" fontId="0" fillId="0" borderId="13" xfId="0" applyBorder="1" applyAlignment="1">
      <alignment horizontal="center" vertical="center"/>
    </xf>
    <xf numFmtId="0" fontId="0" fillId="0" borderId="14" xfId="0" applyBorder="1" applyAlignment="1">
      <alignment wrapText="1"/>
    </xf>
    <xf numFmtId="0" fontId="0" fillId="0" borderId="13" xfId="0" applyBorder="1"/>
    <xf numFmtId="0" fontId="0" fillId="0" borderId="0" xfId="0" applyBorder="1"/>
    <xf numFmtId="0" fontId="0" fillId="0" borderId="0" xfId="0" applyBorder="1" applyAlignment="1">
      <alignment wrapText="1"/>
    </xf>
    <xf numFmtId="44" fontId="0" fillId="0" borderId="0" xfId="1" applyFont="1" applyBorder="1"/>
    <xf numFmtId="14" fontId="0" fillId="0" borderId="0" xfId="0" applyNumberFormat="1" applyBorder="1"/>
    <xf numFmtId="0" fontId="0" fillId="0" borderId="0" xfId="0" applyBorder="1" applyAlignment="1">
      <alignment horizontal="center" vertical="center"/>
    </xf>
    <xf numFmtId="0" fontId="11" fillId="4" borderId="9" xfId="0" applyFont="1" applyFill="1" applyBorder="1" applyAlignment="1">
      <alignment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cellXfs>
  <cellStyles count="4">
    <cellStyle name="Moneda" xfId="1" builtinId="4"/>
    <cellStyle name="Normal" xfId="0" builtinId="0"/>
    <cellStyle name="Normal 2" xfId="3"/>
    <cellStyle name="Porcentaje" xfId="2" builtinId="5"/>
  </cellStyles>
  <dxfs count="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2"/>
  <sheetViews>
    <sheetView tabSelected="1" topLeftCell="O4" zoomScaleNormal="100" zoomScaleSheetLayoutView="40" workbookViewId="0">
      <selection activeCell="AA7" sqref="AA7"/>
    </sheetView>
  </sheetViews>
  <sheetFormatPr baseColWidth="10" defaultRowHeight="1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2.8554687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3" bestFit="1" customWidth="1"/>
    <col min="18" max="18" width="12.5703125" style="3" bestFit="1" customWidth="1"/>
    <col min="19" max="19" width="12.5703125" style="3" customWidth="1"/>
    <col min="20" max="20" width="11.42578125" style="16"/>
    <col min="21" max="21" width="15.42578125" customWidth="1"/>
    <col min="22" max="22" width="11.42578125" style="12"/>
    <col min="23" max="23" width="15.28515625" style="1" customWidth="1"/>
    <col min="24" max="24" width="16.28515625" customWidth="1"/>
    <col min="25" max="25" width="24.42578125" customWidth="1"/>
  </cols>
  <sheetData>
    <row r="1" spans="2:27">
      <c r="B1" s="100" t="s">
        <v>39</v>
      </c>
      <c r="C1" s="100"/>
      <c r="D1" s="100"/>
      <c r="E1" s="100"/>
      <c r="F1" s="100"/>
      <c r="G1" s="100"/>
      <c r="H1" s="100"/>
      <c r="I1" s="100"/>
      <c r="J1" s="100"/>
      <c r="K1" s="100"/>
      <c r="L1" s="100"/>
      <c r="M1" s="100"/>
      <c r="N1" s="100"/>
      <c r="O1" s="100"/>
      <c r="P1" s="100"/>
      <c r="Q1" s="100"/>
      <c r="R1" s="100"/>
      <c r="S1" s="100"/>
      <c r="T1" s="100"/>
      <c r="U1" s="100"/>
      <c r="V1" s="100"/>
      <c r="W1" s="100"/>
      <c r="X1" s="100"/>
      <c r="Y1" s="100"/>
    </row>
    <row r="2" spans="2:27">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2:27" ht="23.25">
      <c r="B3" s="100" t="s">
        <v>38</v>
      </c>
      <c r="C3" s="100"/>
      <c r="D3" s="100"/>
      <c r="E3" s="100"/>
      <c r="F3" s="100"/>
      <c r="G3" s="100"/>
      <c r="H3" s="100"/>
      <c r="I3" s="100"/>
      <c r="J3" s="100"/>
      <c r="K3" s="100"/>
      <c r="L3" s="100"/>
      <c r="M3" s="100"/>
      <c r="N3" s="100"/>
      <c r="O3" s="100"/>
      <c r="P3" s="100"/>
      <c r="Q3" s="100"/>
      <c r="R3" s="100"/>
      <c r="S3" s="100"/>
      <c r="T3" s="100"/>
      <c r="U3" s="100"/>
      <c r="V3" s="100"/>
      <c r="W3" s="100"/>
      <c r="X3" s="100"/>
      <c r="Y3" s="100"/>
    </row>
    <row r="4" spans="2:27" ht="15.75" thickBot="1"/>
    <row r="5" spans="2:27" s="11" customFormat="1" ht="29.25" customHeight="1">
      <c r="B5" s="104" t="s">
        <v>22</v>
      </c>
      <c r="C5" s="105"/>
      <c r="D5" s="105"/>
      <c r="E5" s="105"/>
      <c r="F5" s="106"/>
      <c r="G5" s="104" t="s">
        <v>28</v>
      </c>
      <c r="H5" s="105"/>
      <c r="I5" s="106"/>
      <c r="J5" s="101" t="s">
        <v>5</v>
      </c>
      <c r="K5" s="103"/>
      <c r="L5" s="103"/>
      <c r="M5" s="103"/>
      <c r="N5" s="102"/>
      <c r="O5" s="101" t="s">
        <v>29</v>
      </c>
      <c r="P5" s="103"/>
      <c r="Q5" s="103"/>
      <c r="R5" s="103"/>
      <c r="S5" s="103"/>
      <c r="T5" s="102"/>
      <c r="U5" s="101" t="s">
        <v>11</v>
      </c>
      <c r="V5" s="102"/>
      <c r="W5" s="101" t="s">
        <v>23</v>
      </c>
      <c r="X5" s="103"/>
      <c r="Y5" s="102"/>
      <c r="Z5" s="99" t="s">
        <v>124</v>
      </c>
      <c r="AA5" s="99" t="s">
        <v>125</v>
      </c>
    </row>
    <row r="6" spans="2:27" s="4" customFormat="1" ht="40.5" customHeight="1">
      <c r="B6" s="9" t="s">
        <v>0</v>
      </c>
      <c r="C6" s="8" t="s">
        <v>1</v>
      </c>
      <c r="D6" s="8" t="s">
        <v>2</v>
      </c>
      <c r="E6" s="8" t="s">
        <v>3</v>
      </c>
      <c r="F6" s="48" t="s">
        <v>4</v>
      </c>
      <c r="G6" s="9" t="s">
        <v>24</v>
      </c>
      <c r="H6" s="8" t="s">
        <v>25</v>
      </c>
      <c r="I6" s="48" t="s">
        <v>26</v>
      </c>
      <c r="J6" s="9" t="s">
        <v>17</v>
      </c>
      <c r="K6" s="8" t="s">
        <v>18</v>
      </c>
      <c r="L6" s="8" t="s">
        <v>19</v>
      </c>
      <c r="M6" s="8" t="s">
        <v>20</v>
      </c>
      <c r="N6" s="48" t="s">
        <v>21</v>
      </c>
      <c r="O6" s="9" t="s">
        <v>6</v>
      </c>
      <c r="P6" s="62" t="s">
        <v>7</v>
      </c>
      <c r="Q6" s="8" t="s">
        <v>8</v>
      </c>
      <c r="R6" s="62" t="s">
        <v>9</v>
      </c>
      <c r="S6" s="8" t="s">
        <v>10</v>
      </c>
      <c r="T6" s="72" t="s">
        <v>33</v>
      </c>
      <c r="U6" s="28" t="s">
        <v>12</v>
      </c>
      <c r="V6" s="77" t="s">
        <v>13</v>
      </c>
      <c r="W6" s="28" t="s">
        <v>14</v>
      </c>
      <c r="X6" s="26" t="s">
        <v>35</v>
      </c>
      <c r="Y6" s="77" t="s">
        <v>15</v>
      </c>
      <c r="Z6" s="99"/>
      <c r="AA6" s="99"/>
    </row>
    <row r="7" spans="2:27" s="12" customFormat="1" ht="79.5" customHeight="1">
      <c r="B7" s="29" t="s">
        <v>36</v>
      </c>
      <c r="C7" s="27" t="s">
        <v>40</v>
      </c>
      <c r="D7" s="27" t="s">
        <v>46</v>
      </c>
      <c r="E7" s="43" t="s">
        <v>47</v>
      </c>
      <c r="F7" s="49" t="s">
        <v>16</v>
      </c>
      <c r="G7" s="52" t="s">
        <v>49</v>
      </c>
      <c r="H7" s="51" t="s">
        <v>27</v>
      </c>
      <c r="I7" s="55" t="s">
        <v>58</v>
      </c>
      <c r="J7" s="60" t="s">
        <v>44</v>
      </c>
      <c r="K7" s="51" t="s">
        <v>119</v>
      </c>
      <c r="L7" s="27" t="s">
        <v>32</v>
      </c>
      <c r="M7" s="27" t="s">
        <v>50</v>
      </c>
      <c r="N7" s="55" t="s">
        <v>37</v>
      </c>
      <c r="O7" s="67"/>
      <c r="P7" s="63"/>
      <c r="Q7" s="64"/>
      <c r="R7" s="65">
        <v>0</v>
      </c>
      <c r="S7" s="66" t="e">
        <f>Q7/O7</f>
        <v>#DIV/0!</v>
      </c>
      <c r="T7" s="73">
        <v>44926</v>
      </c>
      <c r="U7" s="29" t="s">
        <v>42</v>
      </c>
      <c r="V7" s="78"/>
      <c r="W7" s="29" t="s">
        <v>43</v>
      </c>
      <c r="X7" s="27" t="s">
        <v>51</v>
      </c>
      <c r="Y7" s="78" t="s">
        <v>34</v>
      </c>
      <c r="Z7" s="98" t="s">
        <v>34</v>
      </c>
      <c r="AA7" s="35" t="s">
        <v>126</v>
      </c>
    </row>
    <row r="8" spans="2:27" s="2" customFormat="1" ht="79.5" customHeight="1">
      <c r="B8" s="40" t="s">
        <v>36</v>
      </c>
      <c r="C8" s="36" t="s">
        <v>40</v>
      </c>
      <c r="D8" s="20" t="s">
        <v>46</v>
      </c>
      <c r="E8" s="44" t="s">
        <v>48</v>
      </c>
      <c r="F8" s="37" t="s">
        <v>16</v>
      </c>
      <c r="G8" s="17" t="s">
        <v>52</v>
      </c>
      <c r="H8" s="18" t="s">
        <v>31</v>
      </c>
      <c r="I8" s="37" t="s">
        <v>53</v>
      </c>
      <c r="J8" s="40" t="s">
        <v>54</v>
      </c>
      <c r="K8" s="20" t="s">
        <v>120</v>
      </c>
      <c r="L8" s="18" t="s">
        <v>41</v>
      </c>
      <c r="M8" s="20" t="s">
        <v>55</v>
      </c>
      <c r="N8" s="57" t="s">
        <v>37</v>
      </c>
      <c r="O8" s="21"/>
      <c r="P8" s="22"/>
      <c r="Q8" s="33"/>
      <c r="R8" s="23">
        <v>0</v>
      </c>
      <c r="S8" s="66" t="e">
        <f t="shared" ref="S8:S20" si="0">Q8/O8</f>
        <v>#DIV/0!</v>
      </c>
      <c r="T8" s="74">
        <v>44926</v>
      </c>
      <c r="U8" s="17" t="s">
        <v>42</v>
      </c>
      <c r="V8" s="24"/>
      <c r="W8" s="19" t="s">
        <v>43</v>
      </c>
      <c r="X8" s="20" t="s">
        <v>56</v>
      </c>
      <c r="Y8" s="24" t="s">
        <v>34</v>
      </c>
      <c r="Z8" s="98" t="s">
        <v>34</v>
      </c>
      <c r="AA8" s="35" t="s">
        <v>126</v>
      </c>
    </row>
    <row r="9" spans="2:27" s="2" customFormat="1" ht="79.5" customHeight="1">
      <c r="B9" s="39" t="s">
        <v>36</v>
      </c>
      <c r="C9" s="35" t="s">
        <v>40</v>
      </c>
      <c r="D9" s="6" t="s">
        <v>46</v>
      </c>
      <c r="E9" s="41" t="s">
        <v>48</v>
      </c>
      <c r="F9" s="38" t="s">
        <v>16</v>
      </c>
      <c r="G9" s="13" t="s">
        <v>57</v>
      </c>
      <c r="H9" s="5" t="s">
        <v>30</v>
      </c>
      <c r="I9" s="38" t="s">
        <v>59</v>
      </c>
      <c r="J9" s="39" t="s">
        <v>60</v>
      </c>
      <c r="K9" s="6" t="s">
        <v>61</v>
      </c>
      <c r="L9" s="5" t="s">
        <v>45</v>
      </c>
      <c r="M9" s="6" t="s">
        <v>62</v>
      </c>
      <c r="N9" s="58" t="s">
        <v>37</v>
      </c>
      <c r="O9" s="15">
        <v>20</v>
      </c>
      <c r="P9" s="14">
        <v>0</v>
      </c>
      <c r="Q9" s="34">
        <v>0</v>
      </c>
      <c r="R9" s="7">
        <v>0</v>
      </c>
      <c r="S9" s="66">
        <f t="shared" si="0"/>
        <v>0</v>
      </c>
      <c r="T9" s="75">
        <v>44926</v>
      </c>
      <c r="U9" s="13" t="s">
        <v>42</v>
      </c>
      <c r="V9" s="25">
        <v>20</v>
      </c>
      <c r="W9" s="10" t="s">
        <v>43</v>
      </c>
      <c r="X9" s="6" t="s">
        <v>56</v>
      </c>
      <c r="Y9" s="58" t="s">
        <v>63</v>
      </c>
      <c r="Z9" s="98" t="s">
        <v>34</v>
      </c>
      <c r="AA9" s="35" t="s">
        <v>126</v>
      </c>
    </row>
    <row r="10" spans="2:27" s="2" customFormat="1" ht="79.5" customHeight="1">
      <c r="B10" s="39" t="s">
        <v>36</v>
      </c>
      <c r="C10" s="35" t="s">
        <v>40</v>
      </c>
      <c r="D10" s="6" t="s">
        <v>46</v>
      </c>
      <c r="E10" s="41" t="s">
        <v>48</v>
      </c>
      <c r="F10" s="38" t="s">
        <v>16</v>
      </c>
      <c r="G10" s="13" t="s">
        <v>64</v>
      </c>
      <c r="H10" s="5" t="s">
        <v>30</v>
      </c>
      <c r="I10" s="56" t="s">
        <v>65</v>
      </c>
      <c r="J10" s="61" t="s">
        <v>66</v>
      </c>
      <c r="K10" s="6" t="s">
        <v>67</v>
      </c>
      <c r="L10" s="5" t="s">
        <v>45</v>
      </c>
      <c r="M10" s="6" t="s">
        <v>68</v>
      </c>
      <c r="N10" s="58" t="s">
        <v>37</v>
      </c>
      <c r="O10" s="15">
        <v>50</v>
      </c>
      <c r="P10" s="14"/>
      <c r="Q10" s="34">
        <v>15</v>
      </c>
      <c r="R10" s="7"/>
      <c r="S10" s="66">
        <f t="shared" si="0"/>
        <v>0.3</v>
      </c>
      <c r="T10" s="75">
        <v>44926</v>
      </c>
      <c r="U10" s="13" t="s">
        <v>42</v>
      </c>
      <c r="V10" s="25">
        <v>50</v>
      </c>
      <c r="W10" s="10" t="s">
        <v>43</v>
      </c>
      <c r="X10" s="6" t="s">
        <v>56</v>
      </c>
      <c r="Y10" s="58" t="s">
        <v>69</v>
      </c>
      <c r="Z10" s="98" t="s">
        <v>34</v>
      </c>
      <c r="AA10" s="35" t="s">
        <v>126</v>
      </c>
    </row>
    <row r="11" spans="2:27" s="2" customFormat="1" ht="79.5" customHeight="1">
      <c r="B11" s="39" t="s">
        <v>36</v>
      </c>
      <c r="C11" s="35" t="s">
        <v>40</v>
      </c>
      <c r="D11" s="6" t="s">
        <v>46</v>
      </c>
      <c r="E11" s="41" t="s">
        <v>48</v>
      </c>
      <c r="F11" s="38" t="s">
        <v>16</v>
      </c>
      <c r="G11" s="13" t="s">
        <v>70</v>
      </c>
      <c r="H11" s="5" t="s">
        <v>30</v>
      </c>
      <c r="I11" s="38" t="s">
        <v>71</v>
      </c>
      <c r="J11" s="39" t="s">
        <v>72</v>
      </c>
      <c r="K11" s="6" t="s">
        <v>123</v>
      </c>
      <c r="L11" s="5" t="s">
        <v>45</v>
      </c>
      <c r="M11" s="6" t="s">
        <v>73</v>
      </c>
      <c r="N11" s="58"/>
      <c r="O11" s="15">
        <v>3</v>
      </c>
      <c r="P11" s="14"/>
      <c r="Q11" s="34">
        <v>0</v>
      </c>
      <c r="R11" s="7"/>
      <c r="S11" s="66">
        <f t="shared" si="0"/>
        <v>0</v>
      </c>
      <c r="T11" s="75">
        <v>44926</v>
      </c>
      <c r="U11" s="13" t="s">
        <v>42</v>
      </c>
      <c r="V11" s="25">
        <v>50</v>
      </c>
      <c r="W11" s="10" t="s">
        <v>43</v>
      </c>
      <c r="X11" s="6" t="s">
        <v>56</v>
      </c>
      <c r="Y11" s="58" t="s">
        <v>74</v>
      </c>
      <c r="Z11" s="98" t="s">
        <v>34</v>
      </c>
      <c r="AA11" s="35" t="s">
        <v>126</v>
      </c>
    </row>
    <row r="12" spans="2:27" s="2" customFormat="1" ht="79.5" customHeight="1">
      <c r="B12" s="39" t="s">
        <v>36</v>
      </c>
      <c r="C12" s="35" t="s">
        <v>40</v>
      </c>
      <c r="D12" s="6" t="s">
        <v>46</v>
      </c>
      <c r="E12" s="41" t="s">
        <v>48</v>
      </c>
      <c r="F12" s="38" t="s">
        <v>16</v>
      </c>
      <c r="G12" s="13" t="s">
        <v>75</v>
      </c>
      <c r="H12" s="5" t="s">
        <v>30</v>
      </c>
      <c r="I12" s="38" t="s">
        <v>76</v>
      </c>
      <c r="J12" s="39" t="s">
        <v>77</v>
      </c>
      <c r="K12" s="6" t="s">
        <v>78</v>
      </c>
      <c r="L12" s="5" t="s">
        <v>45</v>
      </c>
      <c r="M12" s="6" t="s">
        <v>68</v>
      </c>
      <c r="N12" s="58" t="s">
        <v>37</v>
      </c>
      <c r="O12" s="15">
        <v>5</v>
      </c>
      <c r="P12" s="14"/>
      <c r="Q12" s="34">
        <v>2</v>
      </c>
      <c r="R12" s="7"/>
      <c r="S12" s="66">
        <f t="shared" si="0"/>
        <v>0.4</v>
      </c>
      <c r="T12" s="75">
        <v>44926</v>
      </c>
      <c r="U12" s="13" t="s">
        <v>42</v>
      </c>
      <c r="V12" s="25">
        <v>100</v>
      </c>
      <c r="W12" s="10" t="s">
        <v>43</v>
      </c>
      <c r="X12" s="6" t="s">
        <v>56</v>
      </c>
      <c r="Y12" s="58" t="s">
        <v>79</v>
      </c>
      <c r="Z12" s="98" t="s">
        <v>34</v>
      </c>
      <c r="AA12" s="35" t="s">
        <v>126</v>
      </c>
    </row>
    <row r="13" spans="2:27" s="2" customFormat="1" ht="79.5" customHeight="1">
      <c r="B13" s="40" t="s">
        <v>36</v>
      </c>
      <c r="C13" s="36" t="s">
        <v>40</v>
      </c>
      <c r="D13" s="20" t="s">
        <v>46</v>
      </c>
      <c r="E13" s="44" t="s">
        <v>48</v>
      </c>
      <c r="F13" s="37" t="s">
        <v>16</v>
      </c>
      <c r="G13" s="17" t="s">
        <v>80</v>
      </c>
      <c r="H13" s="18" t="s">
        <v>31</v>
      </c>
      <c r="I13" s="57" t="s">
        <v>81</v>
      </c>
      <c r="J13" s="19" t="s">
        <v>82</v>
      </c>
      <c r="K13" s="20" t="s">
        <v>121</v>
      </c>
      <c r="L13" s="18" t="s">
        <v>41</v>
      </c>
      <c r="M13" s="20" t="s">
        <v>62</v>
      </c>
      <c r="N13" s="57" t="s">
        <v>37</v>
      </c>
      <c r="O13" s="21"/>
      <c r="P13" s="22">
        <v>0</v>
      </c>
      <c r="Q13" s="33"/>
      <c r="R13" s="23">
        <v>0</v>
      </c>
      <c r="S13" s="66" t="e">
        <f t="shared" si="0"/>
        <v>#DIV/0!</v>
      </c>
      <c r="T13" s="74">
        <v>44926</v>
      </c>
      <c r="U13" s="17" t="s">
        <v>42</v>
      </c>
      <c r="V13" s="24"/>
      <c r="W13" s="19" t="s">
        <v>43</v>
      </c>
      <c r="X13" s="42" t="s">
        <v>83</v>
      </c>
      <c r="Y13" s="97" t="s">
        <v>34</v>
      </c>
      <c r="Z13" s="98" t="s">
        <v>34</v>
      </c>
      <c r="AA13" s="35" t="s">
        <v>126</v>
      </c>
    </row>
    <row r="14" spans="2:27" s="2" customFormat="1" ht="79.5" customHeight="1">
      <c r="B14" s="39" t="s">
        <v>36</v>
      </c>
      <c r="C14" s="35" t="s">
        <v>40</v>
      </c>
      <c r="D14" s="6" t="s">
        <v>46</v>
      </c>
      <c r="E14" s="41" t="s">
        <v>48</v>
      </c>
      <c r="F14" s="38" t="s">
        <v>16</v>
      </c>
      <c r="G14" s="13" t="s">
        <v>84</v>
      </c>
      <c r="H14" s="5" t="s">
        <v>30</v>
      </c>
      <c r="I14" s="58" t="s">
        <v>85</v>
      </c>
      <c r="J14" s="10" t="s">
        <v>86</v>
      </c>
      <c r="K14" s="6" t="s">
        <v>87</v>
      </c>
      <c r="L14" s="5" t="s">
        <v>45</v>
      </c>
      <c r="M14" s="6" t="s">
        <v>88</v>
      </c>
      <c r="N14" s="58" t="s">
        <v>37</v>
      </c>
      <c r="O14" s="15">
        <v>1</v>
      </c>
      <c r="P14" s="14">
        <v>0</v>
      </c>
      <c r="Q14" s="34">
        <v>0</v>
      </c>
      <c r="R14" s="7">
        <v>0</v>
      </c>
      <c r="S14" s="66">
        <f t="shared" si="0"/>
        <v>0</v>
      </c>
      <c r="T14" s="75">
        <v>44926</v>
      </c>
      <c r="U14" s="13" t="s">
        <v>42</v>
      </c>
      <c r="V14" s="25">
        <v>50</v>
      </c>
      <c r="W14" s="10" t="s">
        <v>43</v>
      </c>
      <c r="X14" s="6" t="s">
        <v>83</v>
      </c>
      <c r="Y14" s="58" t="s">
        <v>89</v>
      </c>
      <c r="Z14" s="98" t="s">
        <v>34</v>
      </c>
      <c r="AA14" s="35" t="s">
        <v>126</v>
      </c>
    </row>
    <row r="15" spans="2:27" s="2" customFormat="1" ht="79.5" customHeight="1">
      <c r="B15" s="39" t="s">
        <v>36</v>
      </c>
      <c r="C15" s="35" t="s">
        <v>40</v>
      </c>
      <c r="D15" s="6" t="s">
        <v>46</v>
      </c>
      <c r="E15" s="41" t="s">
        <v>48</v>
      </c>
      <c r="F15" s="38" t="s">
        <v>16</v>
      </c>
      <c r="G15" s="13" t="s">
        <v>90</v>
      </c>
      <c r="H15" s="5" t="s">
        <v>30</v>
      </c>
      <c r="I15" s="58" t="s">
        <v>91</v>
      </c>
      <c r="J15" s="10" t="s">
        <v>92</v>
      </c>
      <c r="K15" s="6" t="s">
        <v>93</v>
      </c>
      <c r="L15" s="5" t="s">
        <v>45</v>
      </c>
      <c r="M15" s="6" t="s">
        <v>68</v>
      </c>
      <c r="N15" s="58" t="s">
        <v>37</v>
      </c>
      <c r="O15" s="15">
        <v>4</v>
      </c>
      <c r="P15" s="14">
        <v>0</v>
      </c>
      <c r="Q15" s="34">
        <v>1</v>
      </c>
      <c r="R15" s="7">
        <v>0</v>
      </c>
      <c r="S15" s="66">
        <f t="shared" ref="S15:S16" si="1">Q15/O15</f>
        <v>0.25</v>
      </c>
      <c r="T15" s="75">
        <v>44926</v>
      </c>
      <c r="U15" s="13" t="s">
        <v>42</v>
      </c>
      <c r="V15" s="25">
        <v>100</v>
      </c>
      <c r="W15" s="10" t="s">
        <v>43</v>
      </c>
      <c r="X15" s="6" t="s">
        <v>83</v>
      </c>
      <c r="Y15" s="58" t="s">
        <v>94</v>
      </c>
      <c r="Z15" s="98" t="s">
        <v>34</v>
      </c>
      <c r="AA15" s="35" t="s">
        <v>126</v>
      </c>
    </row>
    <row r="16" spans="2:27" s="2" customFormat="1" ht="79.5" customHeight="1">
      <c r="B16" s="39" t="s">
        <v>36</v>
      </c>
      <c r="C16" s="35" t="s">
        <v>40</v>
      </c>
      <c r="D16" s="6" t="s">
        <v>46</v>
      </c>
      <c r="E16" s="41" t="s">
        <v>48</v>
      </c>
      <c r="F16" s="38" t="s">
        <v>16</v>
      </c>
      <c r="G16" s="13" t="s">
        <v>95</v>
      </c>
      <c r="H16" s="5" t="s">
        <v>30</v>
      </c>
      <c r="I16" s="58" t="s">
        <v>96</v>
      </c>
      <c r="J16" s="10" t="s">
        <v>97</v>
      </c>
      <c r="K16" s="6" t="s">
        <v>98</v>
      </c>
      <c r="L16" s="5" t="s">
        <v>45</v>
      </c>
      <c r="M16" s="6" t="s">
        <v>68</v>
      </c>
      <c r="N16" s="58"/>
      <c r="O16" s="15">
        <v>2</v>
      </c>
      <c r="P16" s="14"/>
      <c r="Q16" s="34">
        <v>1</v>
      </c>
      <c r="R16" s="7"/>
      <c r="S16" s="66">
        <f t="shared" si="1"/>
        <v>0.5</v>
      </c>
      <c r="T16" s="75">
        <v>44926</v>
      </c>
      <c r="U16" s="13" t="s">
        <v>42</v>
      </c>
      <c r="V16" s="25">
        <v>100</v>
      </c>
      <c r="W16" s="10" t="s">
        <v>43</v>
      </c>
      <c r="X16" s="6" t="s">
        <v>83</v>
      </c>
      <c r="Y16" s="58" t="s">
        <v>99</v>
      </c>
      <c r="Z16" s="98" t="s">
        <v>34</v>
      </c>
      <c r="AA16" s="35" t="s">
        <v>126</v>
      </c>
    </row>
    <row r="17" spans="2:27" s="2" customFormat="1" ht="79.5" customHeight="1">
      <c r="B17" s="40" t="s">
        <v>36</v>
      </c>
      <c r="C17" s="36" t="s">
        <v>40</v>
      </c>
      <c r="D17" s="20" t="s">
        <v>46</v>
      </c>
      <c r="E17" s="44" t="s">
        <v>48</v>
      </c>
      <c r="F17" s="37" t="s">
        <v>16</v>
      </c>
      <c r="G17" s="17" t="s">
        <v>100</v>
      </c>
      <c r="H17" s="18" t="s">
        <v>31</v>
      </c>
      <c r="I17" s="57" t="s">
        <v>101</v>
      </c>
      <c r="J17" s="19" t="s">
        <v>102</v>
      </c>
      <c r="K17" s="20" t="s">
        <v>122</v>
      </c>
      <c r="L17" s="18" t="s">
        <v>41</v>
      </c>
      <c r="M17" s="20" t="s">
        <v>68</v>
      </c>
      <c r="N17" s="57" t="s">
        <v>37</v>
      </c>
      <c r="O17" s="21"/>
      <c r="P17" s="22">
        <v>0</v>
      </c>
      <c r="Q17" s="33"/>
      <c r="R17" s="23">
        <v>0</v>
      </c>
      <c r="S17" s="66" t="e">
        <f t="shared" si="0"/>
        <v>#DIV/0!</v>
      </c>
      <c r="T17" s="74">
        <v>44926</v>
      </c>
      <c r="U17" s="17"/>
      <c r="V17" s="24"/>
      <c r="W17" s="19" t="s">
        <v>43</v>
      </c>
      <c r="X17" s="20" t="s">
        <v>103</v>
      </c>
      <c r="Y17" s="57"/>
      <c r="Z17" s="98" t="s">
        <v>34</v>
      </c>
      <c r="AA17" s="35" t="s">
        <v>126</v>
      </c>
    </row>
    <row r="18" spans="2:27" s="2" customFormat="1" ht="79.5" customHeight="1">
      <c r="B18" s="39" t="s">
        <v>36</v>
      </c>
      <c r="C18" s="35" t="s">
        <v>40</v>
      </c>
      <c r="D18" s="6" t="s">
        <v>46</v>
      </c>
      <c r="E18" s="41" t="s">
        <v>48</v>
      </c>
      <c r="F18" s="38" t="s">
        <v>16</v>
      </c>
      <c r="G18" s="13" t="s">
        <v>104</v>
      </c>
      <c r="H18" s="5" t="s">
        <v>30</v>
      </c>
      <c r="I18" s="58" t="s">
        <v>105</v>
      </c>
      <c r="J18" s="10" t="s">
        <v>106</v>
      </c>
      <c r="K18" s="6" t="s">
        <v>107</v>
      </c>
      <c r="L18" s="5" t="s">
        <v>45</v>
      </c>
      <c r="M18" s="6" t="s">
        <v>68</v>
      </c>
      <c r="N18" s="58" t="s">
        <v>37</v>
      </c>
      <c r="O18" s="15">
        <v>100</v>
      </c>
      <c r="P18" s="31">
        <v>0</v>
      </c>
      <c r="Q18" s="34">
        <v>0</v>
      </c>
      <c r="R18" s="7">
        <v>0</v>
      </c>
      <c r="S18" s="66">
        <f t="shared" si="0"/>
        <v>0</v>
      </c>
      <c r="T18" s="75">
        <v>44926</v>
      </c>
      <c r="U18" s="13" t="s">
        <v>42</v>
      </c>
      <c r="V18" s="25">
        <v>100</v>
      </c>
      <c r="W18" s="10" t="s">
        <v>43</v>
      </c>
      <c r="X18" s="6" t="s">
        <v>103</v>
      </c>
      <c r="Y18" s="58" t="s">
        <v>108</v>
      </c>
      <c r="Z18" s="98" t="s">
        <v>34</v>
      </c>
      <c r="AA18" s="35" t="s">
        <v>126</v>
      </c>
    </row>
    <row r="19" spans="2:27" s="2" customFormat="1" ht="79.5" customHeight="1">
      <c r="B19" s="39" t="s">
        <v>36</v>
      </c>
      <c r="C19" s="35" t="s">
        <v>40</v>
      </c>
      <c r="D19" s="6" t="s">
        <v>46</v>
      </c>
      <c r="E19" s="6" t="s">
        <v>48</v>
      </c>
      <c r="F19" s="38" t="s">
        <v>16</v>
      </c>
      <c r="G19" s="13" t="s">
        <v>111</v>
      </c>
      <c r="H19" s="5" t="s">
        <v>30</v>
      </c>
      <c r="I19" s="58" t="s">
        <v>112</v>
      </c>
      <c r="J19" s="10" t="s">
        <v>113</v>
      </c>
      <c r="K19" s="6" t="s">
        <v>114</v>
      </c>
      <c r="L19" s="5" t="s">
        <v>45</v>
      </c>
      <c r="M19" s="6" t="s">
        <v>68</v>
      </c>
      <c r="N19" s="58" t="s">
        <v>37</v>
      </c>
      <c r="O19" s="15">
        <v>50</v>
      </c>
      <c r="P19" s="31">
        <v>0</v>
      </c>
      <c r="Q19" s="34">
        <v>0</v>
      </c>
      <c r="R19" s="7">
        <v>0</v>
      </c>
      <c r="S19" s="66">
        <f t="shared" si="0"/>
        <v>0</v>
      </c>
      <c r="T19" s="75">
        <v>44926</v>
      </c>
      <c r="U19" s="13" t="s">
        <v>42</v>
      </c>
      <c r="V19" s="25">
        <v>50</v>
      </c>
      <c r="W19" s="10" t="s">
        <v>43</v>
      </c>
      <c r="X19" s="6" t="s">
        <v>103</v>
      </c>
      <c r="Y19" s="58" t="s">
        <v>109</v>
      </c>
      <c r="Z19" s="98" t="s">
        <v>34</v>
      </c>
      <c r="AA19" s="35" t="s">
        <v>126</v>
      </c>
    </row>
    <row r="20" spans="2:27" s="2" customFormat="1" ht="79.5" customHeight="1" thickBot="1">
      <c r="B20" s="45" t="s">
        <v>36</v>
      </c>
      <c r="C20" s="46" t="s">
        <v>40</v>
      </c>
      <c r="D20" s="6" t="s">
        <v>46</v>
      </c>
      <c r="E20" s="47" t="s">
        <v>48</v>
      </c>
      <c r="F20" s="50" t="s">
        <v>16</v>
      </c>
      <c r="G20" s="13" t="s">
        <v>115</v>
      </c>
      <c r="H20" s="54" t="s">
        <v>30</v>
      </c>
      <c r="I20" s="59" t="s">
        <v>116</v>
      </c>
      <c r="J20" s="32" t="s">
        <v>117</v>
      </c>
      <c r="K20" s="30" t="s">
        <v>118</v>
      </c>
      <c r="L20" s="54" t="s">
        <v>45</v>
      </c>
      <c r="M20" s="30" t="s">
        <v>68</v>
      </c>
      <c r="N20" s="59" t="s">
        <v>37</v>
      </c>
      <c r="O20" s="68">
        <v>2</v>
      </c>
      <c r="P20" s="69">
        <v>0</v>
      </c>
      <c r="Q20" s="70">
        <v>1</v>
      </c>
      <c r="R20" s="69">
        <v>0</v>
      </c>
      <c r="S20" s="71">
        <f t="shared" si="0"/>
        <v>0.5</v>
      </c>
      <c r="T20" s="76">
        <v>44926</v>
      </c>
      <c r="U20" s="53" t="s">
        <v>42</v>
      </c>
      <c r="V20" s="79">
        <v>100</v>
      </c>
      <c r="W20" s="32" t="s">
        <v>43</v>
      </c>
      <c r="X20" s="30" t="s">
        <v>103</v>
      </c>
      <c r="Y20" s="59" t="s">
        <v>110</v>
      </c>
      <c r="Z20" s="98" t="s">
        <v>34</v>
      </c>
      <c r="AA20" s="35" t="s">
        <v>126</v>
      </c>
    </row>
    <row r="21" spans="2:27">
      <c r="B21" s="80"/>
      <c r="C21" s="81"/>
      <c r="D21" s="81"/>
      <c r="E21" s="81"/>
      <c r="F21" s="82"/>
      <c r="G21" s="80"/>
      <c r="H21" s="83"/>
      <c r="I21" s="84"/>
      <c r="J21" s="80"/>
      <c r="K21" s="81"/>
      <c r="L21" s="83"/>
      <c r="M21" s="83"/>
      <c r="N21" s="84"/>
      <c r="O21" s="80"/>
      <c r="P21" s="85"/>
      <c r="Q21" s="83"/>
      <c r="R21" s="85"/>
      <c r="S21" s="86"/>
      <c r="T21" s="87"/>
      <c r="U21" s="88"/>
      <c r="V21" s="89"/>
      <c r="W21" s="90"/>
      <c r="X21" s="83"/>
      <c r="Y21" s="91"/>
    </row>
    <row r="22" spans="2:27">
      <c r="B22" s="92"/>
      <c r="C22" s="93"/>
      <c r="D22" s="93"/>
      <c r="E22" s="93"/>
      <c r="F22" s="93"/>
      <c r="G22" s="92"/>
      <c r="H22" s="92"/>
      <c r="I22" s="93"/>
      <c r="J22" s="92"/>
      <c r="K22" s="93"/>
      <c r="L22" s="92"/>
      <c r="M22" s="92"/>
      <c r="N22" s="93"/>
      <c r="O22" s="92"/>
      <c r="P22" s="94"/>
      <c r="Q22" s="92"/>
      <c r="R22" s="94"/>
      <c r="S22" s="94"/>
      <c r="T22" s="95"/>
      <c r="U22" s="92"/>
      <c r="V22" s="96"/>
      <c r="W22" s="93"/>
      <c r="X22" s="92"/>
      <c r="Y22" s="92"/>
    </row>
    <row r="23" spans="2:27">
      <c r="B23" s="92"/>
      <c r="C23" s="93"/>
      <c r="D23" s="93"/>
      <c r="E23" s="93"/>
      <c r="F23" s="93"/>
      <c r="G23" s="92"/>
      <c r="H23" s="92"/>
      <c r="I23" s="93"/>
      <c r="J23" s="92"/>
      <c r="K23" s="93"/>
      <c r="L23" s="92"/>
      <c r="M23" s="92"/>
      <c r="N23" s="93"/>
      <c r="O23" s="92"/>
      <c r="P23" s="94"/>
      <c r="Q23" s="92"/>
      <c r="R23" s="94"/>
      <c r="S23" s="94"/>
      <c r="T23" s="95"/>
      <c r="U23" s="92"/>
      <c r="V23" s="96"/>
      <c r="W23" s="93"/>
      <c r="X23" s="92"/>
      <c r="Y23" s="92"/>
    </row>
    <row r="24" spans="2:27">
      <c r="B24" s="92"/>
      <c r="C24" s="93"/>
      <c r="D24" s="93"/>
      <c r="E24" s="93"/>
      <c r="F24" s="93"/>
      <c r="G24" s="92"/>
      <c r="H24" s="92"/>
      <c r="I24" s="93"/>
      <c r="J24" s="92"/>
      <c r="K24" s="93"/>
      <c r="L24" s="92"/>
      <c r="M24" s="92"/>
      <c r="N24" s="93"/>
      <c r="O24" s="92"/>
      <c r="P24" s="94"/>
      <c r="Q24" s="92"/>
      <c r="R24" s="94"/>
      <c r="S24" s="94"/>
      <c r="T24" s="95"/>
      <c r="U24" s="92"/>
      <c r="V24" s="96"/>
      <c r="W24" s="93"/>
      <c r="X24" s="92"/>
      <c r="Y24" s="92"/>
    </row>
    <row r="25" spans="2:27">
      <c r="B25" s="92"/>
      <c r="C25" s="93"/>
      <c r="D25" s="93"/>
      <c r="E25" s="93"/>
      <c r="F25" s="93"/>
      <c r="G25" s="92"/>
      <c r="H25" s="92"/>
      <c r="I25" s="93"/>
      <c r="J25" s="92"/>
      <c r="K25" s="93"/>
      <c r="L25" s="92"/>
      <c r="M25" s="92"/>
      <c r="N25" s="93"/>
      <c r="O25" s="92"/>
      <c r="P25" s="94"/>
      <c r="Q25" s="92"/>
      <c r="R25" s="94"/>
      <c r="S25" s="94"/>
      <c r="T25" s="95"/>
      <c r="U25" s="92"/>
      <c r="V25" s="96"/>
      <c r="W25" s="93"/>
      <c r="X25" s="92"/>
      <c r="Y25" s="92"/>
    </row>
    <row r="26" spans="2:27">
      <c r="B26" s="92"/>
      <c r="C26" s="93"/>
      <c r="D26" s="93"/>
      <c r="E26" s="93"/>
      <c r="F26" s="93"/>
      <c r="G26" s="92"/>
      <c r="H26" s="92"/>
      <c r="I26" s="93"/>
      <c r="J26" s="92"/>
      <c r="K26" s="93"/>
      <c r="L26" s="92"/>
      <c r="M26" s="92"/>
      <c r="N26" s="93"/>
      <c r="O26" s="92"/>
      <c r="P26" s="94"/>
      <c r="Q26" s="92"/>
      <c r="R26" s="94"/>
      <c r="S26" s="94"/>
      <c r="T26" s="95"/>
      <c r="U26" s="92"/>
      <c r="V26" s="96"/>
      <c r="W26" s="93"/>
      <c r="X26" s="92"/>
      <c r="Y26" s="92"/>
    </row>
    <row r="27" spans="2:27">
      <c r="B27" s="92"/>
      <c r="C27" s="93"/>
      <c r="D27" s="93"/>
      <c r="E27" s="93"/>
      <c r="F27" s="93"/>
      <c r="G27" s="92"/>
      <c r="H27" s="92"/>
      <c r="I27" s="93"/>
      <c r="J27" s="92"/>
      <c r="K27" s="93"/>
      <c r="L27" s="92"/>
      <c r="M27" s="92"/>
      <c r="N27" s="93"/>
      <c r="O27" s="92"/>
      <c r="P27" s="94"/>
      <c r="Q27" s="92"/>
      <c r="R27" s="94"/>
      <c r="S27" s="94"/>
      <c r="T27" s="95"/>
      <c r="U27" s="92"/>
      <c r="V27" s="96"/>
      <c r="W27" s="93"/>
      <c r="X27" s="92"/>
      <c r="Y27" s="92"/>
    </row>
    <row r="28" spans="2:27">
      <c r="B28" s="92"/>
      <c r="C28" s="93"/>
      <c r="D28" s="93"/>
      <c r="E28" s="93"/>
      <c r="F28" s="93"/>
      <c r="G28" s="92"/>
      <c r="H28" s="92"/>
      <c r="I28" s="93"/>
      <c r="J28" s="92"/>
      <c r="K28" s="93"/>
      <c r="L28" s="92"/>
      <c r="M28" s="92"/>
      <c r="N28" s="93"/>
      <c r="O28" s="92"/>
      <c r="P28" s="94"/>
      <c r="Q28" s="92"/>
      <c r="R28" s="94"/>
      <c r="S28" s="94"/>
      <c r="T28" s="95"/>
      <c r="U28" s="92"/>
      <c r="V28" s="96"/>
      <c r="W28" s="93"/>
      <c r="X28" s="92"/>
      <c r="Y28" s="92"/>
    </row>
    <row r="29" spans="2:27">
      <c r="B29" s="92"/>
      <c r="C29" s="93"/>
      <c r="D29" s="93"/>
      <c r="E29" s="93"/>
      <c r="F29" s="93"/>
      <c r="G29" s="92"/>
      <c r="H29" s="92"/>
      <c r="I29" s="93"/>
      <c r="J29" s="92"/>
      <c r="K29" s="93"/>
      <c r="L29" s="92"/>
      <c r="M29" s="92"/>
      <c r="N29" s="93"/>
      <c r="O29" s="92"/>
      <c r="P29" s="94"/>
      <c r="Q29" s="92"/>
      <c r="R29" s="94"/>
      <c r="S29" s="94"/>
      <c r="T29" s="95"/>
      <c r="U29" s="92"/>
      <c r="V29" s="96"/>
      <c r="W29" s="93"/>
      <c r="X29" s="92"/>
      <c r="Y29" s="92"/>
    </row>
    <row r="30" spans="2:27">
      <c r="B30" s="92"/>
      <c r="C30" s="93"/>
      <c r="D30" s="93"/>
      <c r="E30" s="93"/>
      <c r="F30" s="93"/>
      <c r="G30" s="92"/>
      <c r="H30" s="92"/>
      <c r="I30" s="93"/>
      <c r="J30" s="92"/>
      <c r="K30" s="93"/>
      <c r="L30" s="92"/>
      <c r="M30" s="92"/>
      <c r="N30" s="93"/>
      <c r="O30" s="92"/>
      <c r="P30" s="94"/>
      <c r="Q30" s="92"/>
      <c r="R30" s="94"/>
      <c r="S30" s="94"/>
      <c r="T30" s="95"/>
      <c r="U30" s="92"/>
      <c r="V30" s="96"/>
      <c r="W30" s="93"/>
      <c r="X30" s="92"/>
      <c r="Y30" s="92"/>
    </row>
    <row r="31" spans="2:27">
      <c r="B31" s="92"/>
      <c r="C31" s="93"/>
      <c r="D31" s="93"/>
      <c r="E31" s="93"/>
      <c r="F31" s="93"/>
      <c r="G31" s="92"/>
      <c r="H31" s="92"/>
      <c r="I31" s="93"/>
      <c r="J31" s="92"/>
      <c r="K31" s="93"/>
      <c r="L31" s="92"/>
      <c r="M31" s="92"/>
      <c r="N31" s="93"/>
      <c r="O31" s="92"/>
      <c r="P31" s="94"/>
      <c r="Q31" s="92"/>
      <c r="R31" s="94"/>
      <c r="S31" s="94"/>
      <c r="T31" s="95"/>
      <c r="U31" s="92"/>
      <c r="V31" s="96"/>
      <c r="W31" s="93"/>
      <c r="X31" s="92"/>
      <c r="Y31" s="92"/>
    </row>
    <row r="32" spans="2:27">
      <c r="B32" s="92"/>
      <c r="C32" s="93"/>
      <c r="D32" s="93"/>
      <c r="E32" s="93"/>
      <c r="F32" s="93"/>
      <c r="G32" s="92"/>
      <c r="H32" s="92"/>
      <c r="I32" s="93"/>
      <c r="J32" s="92"/>
      <c r="K32" s="93"/>
      <c r="L32" s="92"/>
      <c r="M32" s="92"/>
      <c r="N32" s="93"/>
      <c r="O32" s="92"/>
      <c r="P32" s="94"/>
      <c r="Q32" s="92"/>
      <c r="R32" s="94"/>
      <c r="S32" s="94"/>
      <c r="T32" s="95"/>
      <c r="U32" s="92"/>
      <c r="V32" s="96"/>
      <c r="W32" s="93"/>
      <c r="X32" s="92"/>
      <c r="Y32" s="92"/>
    </row>
    <row r="33" spans="2:25">
      <c r="B33" s="92"/>
      <c r="C33" s="93"/>
      <c r="D33" s="93"/>
      <c r="E33" s="93"/>
      <c r="F33" s="93"/>
      <c r="G33" s="92"/>
      <c r="H33" s="92"/>
      <c r="I33" s="93"/>
      <c r="J33" s="92"/>
      <c r="K33" s="93"/>
      <c r="L33" s="92"/>
      <c r="M33" s="92"/>
      <c r="N33" s="93"/>
      <c r="O33" s="92"/>
      <c r="P33" s="94"/>
      <c r="Q33" s="92"/>
      <c r="R33" s="94"/>
      <c r="S33" s="94"/>
      <c r="T33" s="95"/>
      <c r="U33" s="92"/>
      <c r="V33" s="96"/>
      <c r="W33" s="93"/>
      <c r="X33" s="92"/>
      <c r="Y33" s="92"/>
    </row>
    <row r="34" spans="2:25">
      <c r="B34" s="92"/>
      <c r="C34" s="93"/>
      <c r="D34" s="93"/>
      <c r="E34" s="93"/>
      <c r="F34" s="93"/>
      <c r="G34" s="92"/>
      <c r="H34" s="92"/>
      <c r="I34" s="93"/>
      <c r="J34" s="92"/>
      <c r="K34" s="93"/>
      <c r="L34" s="92"/>
      <c r="M34" s="92"/>
      <c r="N34" s="93"/>
      <c r="O34" s="92"/>
      <c r="P34" s="94"/>
      <c r="Q34" s="92"/>
      <c r="R34" s="94"/>
      <c r="S34" s="94"/>
      <c r="T34" s="95"/>
      <c r="U34" s="92"/>
      <c r="V34" s="96"/>
      <c r="W34" s="93"/>
      <c r="X34" s="92"/>
      <c r="Y34" s="92"/>
    </row>
    <row r="35" spans="2:25">
      <c r="B35" s="92"/>
      <c r="C35" s="93"/>
      <c r="D35" s="93"/>
      <c r="E35" s="93"/>
      <c r="F35" s="93"/>
      <c r="G35" s="92"/>
      <c r="H35" s="92"/>
      <c r="I35" s="93"/>
      <c r="J35" s="92"/>
      <c r="K35" s="93"/>
      <c r="L35" s="92"/>
      <c r="M35" s="92"/>
      <c r="N35" s="93"/>
      <c r="O35" s="92"/>
      <c r="P35" s="94"/>
      <c r="Q35" s="92"/>
      <c r="R35" s="94"/>
      <c r="S35" s="94"/>
      <c r="T35" s="95"/>
      <c r="U35" s="92"/>
      <c r="V35" s="96"/>
      <c r="W35" s="93"/>
      <c r="X35" s="92"/>
      <c r="Y35" s="92"/>
    </row>
    <row r="36" spans="2:25">
      <c r="B36" s="92"/>
      <c r="C36" s="93"/>
      <c r="D36" s="93"/>
      <c r="E36" s="93"/>
      <c r="F36" s="93"/>
      <c r="G36" s="92"/>
      <c r="H36" s="92"/>
      <c r="I36" s="93"/>
      <c r="J36" s="92"/>
      <c r="K36" s="93"/>
      <c r="L36" s="92"/>
      <c r="M36" s="92"/>
      <c r="N36" s="93"/>
      <c r="O36" s="92"/>
      <c r="P36" s="94"/>
      <c r="Q36" s="92"/>
      <c r="R36" s="94"/>
      <c r="S36" s="94"/>
      <c r="T36" s="95"/>
      <c r="U36" s="92"/>
      <c r="V36" s="96"/>
      <c r="W36" s="93"/>
      <c r="X36" s="92"/>
      <c r="Y36" s="92"/>
    </row>
    <row r="37" spans="2:25">
      <c r="B37" s="92"/>
      <c r="C37" s="93"/>
      <c r="D37" s="93"/>
      <c r="E37" s="93"/>
      <c r="F37" s="93"/>
      <c r="G37" s="92"/>
      <c r="H37" s="92"/>
      <c r="I37" s="93"/>
      <c r="J37" s="92"/>
      <c r="K37" s="93"/>
      <c r="L37" s="92"/>
      <c r="M37" s="92"/>
      <c r="N37" s="93"/>
      <c r="O37" s="92"/>
      <c r="P37" s="94"/>
      <c r="Q37" s="92"/>
      <c r="R37" s="94"/>
      <c r="S37" s="94"/>
      <c r="T37" s="95"/>
      <c r="U37" s="92"/>
      <c r="V37" s="96"/>
      <c r="W37" s="93"/>
      <c r="X37" s="92"/>
      <c r="Y37" s="92"/>
    </row>
    <row r="38" spans="2:25">
      <c r="B38" s="92"/>
      <c r="C38" s="93"/>
      <c r="D38" s="93"/>
      <c r="E38" s="93"/>
      <c r="F38" s="93"/>
      <c r="G38" s="92"/>
      <c r="H38" s="92"/>
      <c r="I38" s="93"/>
      <c r="J38" s="92"/>
      <c r="K38" s="93"/>
      <c r="L38" s="92"/>
      <c r="M38" s="92"/>
      <c r="N38" s="93"/>
      <c r="O38" s="92"/>
      <c r="P38" s="94"/>
      <c r="Q38" s="92"/>
      <c r="R38" s="94"/>
      <c r="S38" s="94"/>
      <c r="T38" s="95"/>
      <c r="U38" s="92"/>
      <c r="V38" s="96"/>
      <c r="W38" s="93"/>
      <c r="X38" s="92"/>
      <c r="Y38" s="92"/>
    </row>
    <row r="39" spans="2:25">
      <c r="B39" s="92"/>
      <c r="C39" s="93"/>
      <c r="D39" s="93"/>
      <c r="E39" s="93"/>
      <c r="F39" s="93"/>
      <c r="G39" s="92"/>
      <c r="H39" s="92"/>
      <c r="I39" s="93"/>
      <c r="J39" s="92"/>
      <c r="K39" s="93"/>
      <c r="L39" s="92"/>
      <c r="M39" s="92"/>
      <c r="N39" s="93"/>
      <c r="O39" s="92"/>
      <c r="P39" s="94"/>
      <c r="Q39" s="92"/>
      <c r="R39" s="94"/>
      <c r="S39" s="94"/>
      <c r="T39" s="95"/>
      <c r="U39" s="92"/>
      <c r="V39" s="96"/>
      <c r="W39" s="93"/>
      <c r="X39" s="92"/>
      <c r="Y39" s="92"/>
    </row>
    <row r="40" spans="2:25">
      <c r="B40" s="92"/>
      <c r="C40" s="93"/>
      <c r="D40" s="93"/>
      <c r="E40" s="93"/>
      <c r="F40" s="93"/>
      <c r="G40" s="92"/>
      <c r="H40" s="92"/>
      <c r="I40" s="93"/>
      <c r="J40" s="92"/>
      <c r="K40" s="93"/>
      <c r="L40" s="92"/>
      <c r="M40" s="92"/>
      <c r="N40" s="93"/>
      <c r="O40" s="92"/>
      <c r="P40" s="94"/>
      <c r="Q40" s="92"/>
      <c r="R40" s="94"/>
      <c r="S40" s="94"/>
      <c r="T40" s="95"/>
      <c r="U40" s="92"/>
      <c r="V40" s="96"/>
      <c r="W40" s="93"/>
      <c r="X40" s="92"/>
      <c r="Y40" s="92"/>
    </row>
    <row r="41" spans="2:25">
      <c r="B41" s="92"/>
      <c r="C41" s="93"/>
      <c r="D41" s="93"/>
      <c r="E41" s="93"/>
      <c r="F41" s="93"/>
      <c r="G41" s="92"/>
      <c r="H41" s="92"/>
      <c r="I41" s="93"/>
      <c r="J41" s="92"/>
      <c r="K41" s="93"/>
      <c r="L41" s="92"/>
      <c r="M41" s="92"/>
      <c r="N41" s="93"/>
      <c r="O41" s="92"/>
      <c r="P41" s="94"/>
      <c r="Q41" s="92"/>
      <c r="R41" s="94"/>
      <c r="S41" s="94"/>
      <c r="T41" s="95"/>
      <c r="U41" s="92"/>
      <c r="V41" s="96"/>
      <c r="W41" s="93"/>
      <c r="X41" s="92"/>
      <c r="Y41" s="92"/>
    </row>
    <row r="42" spans="2:25">
      <c r="B42" s="92"/>
      <c r="C42" s="93"/>
      <c r="D42" s="93"/>
      <c r="E42" s="93"/>
      <c r="F42" s="93"/>
      <c r="G42" s="92"/>
      <c r="H42" s="92"/>
      <c r="I42" s="93"/>
      <c r="J42" s="92"/>
      <c r="K42" s="93"/>
      <c r="L42" s="92"/>
      <c r="M42" s="92"/>
      <c r="N42" s="93"/>
      <c r="O42" s="92"/>
      <c r="P42" s="94"/>
      <c r="Q42" s="92"/>
      <c r="R42" s="94"/>
      <c r="S42" s="94"/>
      <c r="T42" s="95"/>
      <c r="U42" s="92"/>
      <c r="V42" s="96"/>
      <c r="W42" s="93"/>
      <c r="X42" s="92"/>
      <c r="Y42" s="92"/>
    </row>
  </sheetData>
  <mergeCells count="10">
    <mergeCell ref="Z5:Z6"/>
    <mergeCell ref="AA5:AA6"/>
    <mergeCell ref="B1:Y2"/>
    <mergeCell ref="U5:V5"/>
    <mergeCell ref="W5:Y5"/>
    <mergeCell ref="B5:F5"/>
    <mergeCell ref="G5:I5"/>
    <mergeCell ref="J5:N5"/>
    <mergeCell ref="O5:T5"/>
    <mergeCell ref="B3:Y3"/>
  </mergeCells>
  <conditionalFormatting sqref="S7:S14 S16:S20">
    <cfRule type="cellIs" dxfId="5" priority="4" operator="between">
      <formula>0.5</formula>
      <formula>0.69</formula>
    </cfRule>
    <cfRule type="cellIs" dxfId="4" priority="5" operator="lessThan">
      <formula>0.5</formula>
    </cfRule>
    <cfRule type="cellIs" dxfId="3" priority="6" operator="greaterThan">
      <formula>0.7</formula>
    </cfRule>
  </conditionalFormatting>
  <conditionalFormatting sqref="S15">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2022-04-12T18:26:44Z</cp:lastPrinted>
  <dcterms:created xsi:type="dcterms:W3CDTF">2022-04-05T14:50:45Z</dcterms:created>
  <dcterms:modified xsi:type="dcterms:W3CDTF">2022-04-20T17:50:11Z</dcterms:modified>
</cp:coreProperties>
</file>