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1" l="1"/>
  <c r="S15" i="1" l="1"/>
  <c r="S9" i="1"/>
  <c r="S10" i="1"/>
  <c r="S11" i="1"/>
  <c r="S12" i="1"/>
  <c r="S13" i="1"/>
  <c r="S14" i="1"/>
  <c r="S17" i="1"/>
  <c r="S18" i="1"/>
  <c r="S19" i="1"/>
  <c r="S20" i="1"/>
  <c r="S8" i="1" l="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<sst xmlns="http://schemas.openxmlformats.org/spreadsheetml/2006/main" count="296" uniqueCount="127">
  <si>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</si>
  <si>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</si>
  <si>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</si>
  <si>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</si>
  <si>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</si>
  <si>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</si>
  <si>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</si>
  <si>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</si>
  <si>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</si>
  <si>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</si>
  <si>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</si>
  <si>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</si>
  <si>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</si>
  <si>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</si>
  <si>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</si>
  <si>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</si>
  <si>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</si>
  <si>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</si>
  <si>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</si>
  <si>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</si>
  <si>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</si>
  <si>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</si>
  <si>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</si>
  <si>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</si>
  <si>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</si>
  <si>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</si>
  <si>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</si>
  <si>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</si>
  <si>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</si>
  <si>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</si>
  <si>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</si>
  <si>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</si>
  <si>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</si>
  <si>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</si>
  <si>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</si>
  <si>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</si>
  <si>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</si>
  <si>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FALTA DE PRESUPUESTO</t>
  </si>
  <si>
    <t xml:space="preserve">UNIDAD: </t>
  </si>
  <si>
    <t>REPORTE DE PBR DEL EJERCICIO FISCAL 2022, DEL MUNICIPIO DE ZIRACUARETIRO</t>
  </si>
  <si>
    <t>BIENESTAR SOCIAL</t>
  </si>
  <si>
    <t>SEMESTRAL</t>
  </si>
  <si>
    <t>PERSONAS</t>
  </si>
  <si>
    <t>3 ZIRACUARETIRO ECONOMICO SOSTENIBLE</t>
  </si>
  <si>
    <t xml:space="preserve">PORCENTAJE DE SATISFACCIÓN DE LA CIUDADANIA CON LOS PROGRAMAS IMPLEMENTADOS </t>
  </si>
  <si>
    <t>TRMESTRAL</t>
  </si>
  <si>
    <t>GASTO OPERATIVO DESARROLLO ECONÓMICO</t>
  </si>
  <si>
    <t xml:space="preserve">Contribuir al desarrollo económico municipal de manera integral mediante la aplicación de estrategias sostenibles que garanticen el crecimiento financiero del municipio. </t>
  </si>
  <si>
    <t>Contribuir al desarrollo económico municipal de manera integral mediante la aplicación de estrategias sostenibles que garanticen el crecimiento financiero del municipio.</t>
  </si>
  <si>
    <t xml:space="preserve">103F3P1 </t>
  </si>
  <si>
    <t>LISTA DE ASISTENCIA Y ENCUESTAS DE SATISFACCIÓN</t>
  </si>
  <si>
    <t>3.1 DESARROLLO ECONÓMICO MUNICIPAL.</t>
  </si>
  <si>
    <t>103F3P1C1</t>
  </si>
  <si>
    <t>SE FORTALECE Y SE ORDENA EL DESARROLLO ECONÓMICO LOCAL</t>
  </si>
  <si>
    <t>PORCENTAJE DE NEGOCIOS QUE CUMPLEN EL REGLAMENTO</t>
  </si>
  <si>
    <t>LISTA DE REGISTRO DE NEGOCIOS REGULADOS</t>
  </si>
  <si>
    <t>3.1.1 Impulsar acciones que fortalezcan y promuevan el ordenamiento del desarrollo economico del municipio.</t>
  </si>
  <si>
    <t>103F3P1C1A1</t>
  </si>
  <si>
    <t>El municipio de Ziracuaretiro genera su desarrollo económico a travÉS del ordenamiento, crecimiento y fortalecimiento de los servicios y actividades productivas del municipio.</t>
  </si>
  <si>
    <t>IMPULSAR EL PROGRAMA MUNICIPAL "CREDITO A LA PALABRA MUNICIPAL"</t>
  </si>
  <si>
    <t>PORCENTAJE DE PERSONAS BENEFICIADAS CON EL PROGRAMA</t>
  </si>
  <si>
    <t>PPBP=(PERSONAS BENFICIADAS/META DE PERSONAS A BENEFICIAR)*100</t>
  </si>
  <si>
    <t>LISTA DE PERSONAS BENEFICIADAS E INFORMES TRIMESTRALES REALIZADOS POR EL ÁREA</t>
  </si>
  <si>
    <t>3.1.1.1 Impulsar apoyos e incentivos para emprendedores, jóvenes, padres de familia, empresarios y demás ciudadanos con el programama municipal "Credito a la Palabra Municipal"</t>
  </si>
  <si>
    <t>103F3P1C1A2</t>
  </si>
  <si>
    <t>PROMOVER EL AUTOEMPLEO MUNICIPAL</t>
  </si>
  <si>
    <t>PORCENTAJE DE APOYO A LA CREACIÓN Y FORTALECIMIENTO DE MICROEMPRESAS</t>
  </si>
  <si>
    <t>PACFM=(NÚMERO DE PERSONAS BENEFICIADAS CON LOS PROGRAMAS/META DE PERSONAS A BENEFICIAR)*100</t>
  </si>
  <si>
    <t>INFORMES TRIMESTRALES REALIZADOS POR EL ÁREA</t>
  </si>
  <si>
    <t>3.1.1.2 Gestionar e implementar programas, proyectos y acciones que promuevan la mejora de las oportunidades laborales y el autoempleo, la capacitación para el desarrollo de oficios y la vinculación con la iniciativa privada en el municipio.</t>
  </si>
  <si>
    <t>103F3P1C1A3</t>
  </si>
  <si>
    <t>PROMOVER LA PARTICIPACIÓN DE EMPRENDEDORES EN EVENTOS.</t>
  </si>
  <si>
    <t>PORCENTAJE DE CAPACITACIONES, PARTICIPACIÓN Y TALLERES IMPLEMENTADOS</t>
  </si>
  <si>
    <t>ENCUESTAS DE SATISFACCIÓN</t>
  </si>
  <si>
    <t>3.1.1.3 Impulsar el desarrollo económico y la participación de unidades económicas de los sectores productivos en festividades municipales, estatales, nacionales e internacionales.</t>
  </si>
  <si>
    <t>103F3P1C1A4</t>
  </si>
  <si>
    <t>IMPULSAR ALIANZAS CON EL SECTOR PRIVADO NACIONAL E INTERNACIONAL QUE DESARROLLEN LA ECONÓMIA MUNICIPAL</t>
  </si>
  <si>
    <t>PORCENTAJE DE ALIANZAS CON EMPRESAS PRIVADAS</t>
  </si>
  <si>
    <t>PAEP=(NÚMERO DE CONVENIOS DE INVERSIÓN/EMPRESAS INSTALADAS)*100</t>
  </si>
  <si>
    <t>3.1.1.4 Impulsar alianzas con el sector privado, organizaciones regionales, estatales, nacionales e internacionales que beneficien el desarrollo económico del municipio.</t>
  </si>
  <si>
    <t>103F3P1C2</t>
  </si>
  <si>
    <t>LOS EMPRENDEDORES SE VINCULAN CON GESTIONES MUNICIPALES</t>
  </si>
  <si>
    <t>PORCENTAJE DE PROGRAMAS PARA MICROEMPRESAS</t>
  </si>
  <si>
    <t>3.1.2 Vincular a los emprendedores del municipio con gestiones gubernamentales y no gubernamentales</t>
  </si>
  <si>
    <t>103F3P1C2A1</t>
  </si>
  <si>
    <t xml:space="preserve">IMPULSAR EL FORTALECIMIENTO DE EMPRESAS A TRAVÉS DE GESTIONES GUBERNAMENTALES </t>
  </si>
  <si>
    <t>PORCENTAJE DE EMPRESAS DENTRO DE PGOGRAMAS GUBERNAMENTALES</t>
  </si>
  <si>
    <t>PEPG=(NÚMERO DE EMPRESAS BENEFICIADAS/NUMERO DE EMPRESAS EN EL MUNICIPIO)*100</t>
  </si>
  <si>
    <t>LISTA DE EMPRESAS BENEFICIADAS</t>
  </si>
  <si>
    <t>3.1.2.1 Impulsar la creación  o en su caso fortalecimiento de empresas de cualquier sector productivo a través de capacitaciones y programas de financiamiento, facilitando la gestion y acceso a programas de nivel estatal, federal e internacional.</t>
  </si>
  <si>
    <t>103F3P1C2A2</t>
  </si>
  <si>
    <t>IMPLEMENTAR CAMPAÑAS DE DIFUSIÓN  DE PROGRAMAS EXISTENTES</t>
  </si>
  <si>
    <t>PORCENTAJE DE DIFUSIÓN DE PROGRAMAS</t>
  </si>
  <si>
    <t>PDP=(NÚMERO DE PROGRAMAS DIFUNDIDOS/PROGRAMAS IMPLEMENTADOS)*100</t>
  </si>
  <si>
    <t>3.1.2.2 Implementar una campaña de didusión permanente a toda la ciudadanía de los programas y proyectos existentes en el área que fomenten en el desarrollo económico en el municipio.</t>
  </si>
  <si>
    <t>103F3P1C2A3</t>
  </si>
  <si>
    <t xml:space="preserve">FOMENTAR ESPACIOS DE INTERCAMBIO ECONÓMICO QUE IMPULSE ELDESARROLLO ECONÓMICO </t>
  </si>
  <si>
    <t>PORCENTAJE DE PROGRAMAS GESTIONADOS</t>
  </si>
  <si>
    <t>PPG=(PROGRAMAS GESTIONADOS EN EL EJERCICIO 2022/META DE PROGRAMAS PARA GESTIONAR)*100</t>
  </si>
  <si>
    <t>3.1.2.3 Gestionar espacios de fomento económico e intercambio cultural que impulse el desarrollo de la economía local del municipio.</t>
  </si>
  <si>
    <t>103F3P1C3</t>
  </si>
  <si>
    <t>EL MUNICIPIO DE ZIRACUARETIRO CUENTA CON SERVICIOS FINANCIEROS Y DE TRANSPORTE ADECUADO</t>
  </si>
  <si>
    <t>PORCENTAJE DE USUARIOS BENEFICIADOS CON TRANSPORTE Y SERVICIOS FINANCIEROS</t>
  </si>
  <si>
    <t>3.1.3 Impulsar acciones que permitan el fortalecimiento de servicios financieros y de transporte en el municipio.</t>
  </si>
  <si>
    <t>103F3P1C3A1</t>
  </si>
  <si>
    <t>IMPULSAR EL DESARROLLO DE TRANSPORTE EN EL MUNICIPIO</t>
  </si>
  <si>
    <t xml:space="preserve">PORCENTAJE DE SATISFACCIÓN DE LA CIUDADANIA CON EL TRANSPORTE PUBLICO </t>
  </si>
  <si>
    <t>PSCTP=(CIUDADANOS BENEFICIADOS/META DE CIUDADANOS A BENEFICIAR)*100</t>
  </si>
  <si>
    <t>3.1.3.1 Generar vínculos de coordinación con entes públicos y privados para formular acciones en temas de transporte público que impulsen el desarrollo económico del municipio.</t>
  </si>
  <si>
    <t>3.1.3.2 Generar vínculos con los otros dos órdenes de gobierno conel fin de otorgar becas de transporte a alumnos del municipio que estudian dentro y fuera delmismo.</t>
  </si>
  <si>
    <t>3.1.3.3 Buscar o generar vínculos con entidades bancarias para dotar de oficinas financieras o la apertura de cajeros automáticos en el municipio.</t>
  </si>
  <si>
    <t>103F3P1C3A2</t>
  </si>
  <si>
    <t>GENERAR LAS CONDICIONES PARA OTORGARBECAS DE TRANSPORTE A ESTUDIANTES</t>
  </si>
  <si>
    <t>PORCENTAJE DE BECAS OTORGADAS</t>
  </si>
  <si>
    <t>PBO=(ESTUDIANTES BENEFICIADOS CONEL PROGRAMA/META DE ESTUDIANTES A BENEFICIAR</t>
  </si>
  <si>
    <t>103F3P1C3A3</t>
  </si>
  <si>
    <t>PROPICIAR LA APERTURA DE ESPACIOS DE SERVICIOS FINANCIEROS EN EL MUNICIPIO</t>
  </si>
  <si>
    <t>INDICE DE PARTICIPACIÓN DE EMPRESAS FINANCIERAS</t>
  </si>
  <si>
    <t>IPEF=(PERSONAS PARTICIPANTES/META DE PERSONAS A BENEFICIAR)</t>
  </si>
  <si>
    <t>PSCPI=(PNCR+PPM+PUBTSF)/3</t>
  </si>
  <si>
    <t>PNCR=(A1+A2+A3+A4)/4</t>
  </si>
  <si>
    <t>PPM=(A1+A2+A3)/3</t>
  </si>
  <si>
    <t>PUBTSF=(A1+A2+(A3*100))</t>
  </si>
  <si>
    <t>PCPTI=(TOTAL DE CAPACITACIONES REALIZADAS/META DE CAPACITACIONES A REALIZAR)*100</t>
  </si>
  <si>
    <t>ESTATAL</t>
  </si>
  <si>
    <t>FEDERAL</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</si>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</sst>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color rgb="FF000000"/>
      <name val="Montserrat-Regular"/>
    </font>
    <font>
      <sz val="11"/>
      <color rgb="FF000000"/>
      <name val="Calibri"/>
      <family val="2"/>
      <scheme val="minor"/>
    </font>
    <font>
      <sz val="11"/>
      <name val="Calibri"/>
      <family val="2"/>
      <scheme val="minor"/>
    </font>
    <fon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07">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2" fillId="2" borderId="2" xfId="0" applyFont="1" applyFill="1" applyBorder="1" applyAlignment="1">
      <alignment vertical="center" wrapText="1"/>
    </xf>
    <xf numFmtId="0" fontId="2" fillId="2" borderId="8" xfId="0" applyFont="1" applyFill="1" applyBorder="1" applyAlignment="1">
      <alignment vertical="center" wrapText="1"/>
    </xf>
    <xf numFmtId="0" fontId="0" fillId="0" borderId="8" xfId="0"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0" fillId="0" borderId="8" xfId="0" applyBorder="1" applyAlignment="1">
      <alignment vertical="center"/>
    </xf>
    <xf numFmtId="44" fontId="3" fillId="0" borderId="2" xfId="1" applyFont="1" applyFill="1" applyBorder="1" applyAlignment="1">
      <alignment horizontal="center" vertical="center" wrapText="1"/>
    </xf>
    <xf numFmtId="0" fontId="0" fillId="0" borderId="8" xfId="0" applyBorder="1" applyAlignment="1">
      <alignment horizontal="center" vertical="center"/>
    </xf>
    <xf numFmtId="14" fontId="0" fillId="0" borderId="0" xfId="0" applyNumberFormat="1"/>
    <xf numFmtId="0" fontId="0" fillId="4" borderId="8" xfId="0" applyFill="1" applyBorder="1" applyAlignment="1">
      <alignment vertical="center"/>
    </xf>
    <xf numFmtId="0" fontId="0" fillId="4" borderId="2" xfId="0" applyFill="1" applyBorder="1" applyAlignment="1">
      <alignment vertical="center"/>
    </xf>
    <xf numFmtId="0" fontId="0" fillId="4" borderId="8" xfId="0" applyFill="1" applyBorder="1" applyAlignment="1">
      <alignment vertical="center" wrapText="1"/>
    </xf>
    <xf numFmtId="0" fontId="0" fillId="4" borderId="2" xfId="0" applyFill="1" applyBorder="1" applyAlignment="1">
      <alignment vertical="center" wrapText="1"/>
    </xf>
    <xf numFmtId="0" fontId="0" fillId="4" borderId="8"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0" fontId="0" fillId="4" borderId="9" xfId="0" applyFill="1" applyBorder="1" applyAlignment="1">
      <alignment horizontal="center" vertical="center"/>
    </xf>
    <xf numFmtId="0" fontId="0" fillId="0" borderId="9"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3" xfId="0" applyBorder="1" applyAlignment="1">
      <alignment vertical="center" wrapText="1"/>
    </xf>
    <xf numFmtId="44" fontId="6" fillId="0" borderId="2" xfId="1" applyFont="1" applyBorder="1" applyAlignment="1">
      <alignment horizontal="center" vertical="center"/>
    </xf>
    <xf numFmtId="0" fontId="0" fillId="0" borderId="7" xfId="0" applyBorder="1" applyAlignment="1">
      <alignment vertical="center" wrapText="1"/>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4" borderId="8" xfId="0" applyFill="1" applyBorder="1" applyAlignment="1">
      <alignment horizontal="center" vertical="center" wrapText="1"/>
    </xf>
    <xf numFmtId="0" fontId="9" fillId="0" borderId="2" xfId="0" applyFont="1" applyBorder="1" applyAlignment="1">
      <alignment horizontal="center" vertical="center" wrapText="1"/>
    </xf>
    <xf numFmtId="0" fontId="11" fillId="4" borderId="2" xfId="0" applyFont="1" applyFill="1" applyBorder="1" applyAlignment="1">
      <alignment vertical="center" wrapText="1"/>
    </xf>
    <xf numFmtId="0" fontId="10"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wrapText="1"/>
    </xf>
    <xf numFmtId="0" fontId="2" fillId="2" borderId="9" xfId="0" applyFont="1" applyFill="1" applyBorder="1" applyAlignment="1">
      <alignment vertical="center" wrapText="1"/>
    </xf>
    <xf numFmtId="0" fontId="0" fillId="3" borderId="9" xfId="0" applyFill="1" applyBorder="1" applyAlignment="1">
      <alignment horizontal="center" vertical="center" wrapText="1"/>
    </xf>
    <xf numFmtId="0" fontId="0" fillId="0" borderId="5" xfId="0" applyBorder="1" applyAlignment="1">
      <alignment horizontal="center" vertical="center" wrapText="1"/>
    </xf>
    <xf numFmtId="49" fontId="10"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0" borderId="7" xfId="0" applyBorder="1" applyAlignment="1">
      <alignment vertical="center"/>
    </xf>
    <xf numFmtId="0" fontId="0" fillId="0" borderId="3" xfId="0" applyBorder="1" applyAlignment="1">
      <alignment vertical="center"/>
    </xf>
    <xf numFmtId="49" fontId="10" fillId="3"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4" borderId="9" xfId="0"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49" fontId="10"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4" fontId="2" fillId="2" borderId="2" xfId="1" applyFont="1" applyFill="1" applyBorder="1" applyAlignment="1">
      <alignment vertical="center" wrapText="1"/>
    </xf>
    <xf numFmtId="44" fontId="3" fillId="3" borderId="2" xfId="1" applyFont="1" applyFill="1" applyBorder="1" applyAlignment="1">
      <alignment horizontal="center" vertical="center" wrapText="1"/>
    </xf>
    <xf numFmtId="0" fontId="8" fillId="3" borderId="2" xfId="0" applyFont="1" applyFill="1" applyBorder="1" applyAlignment="1">
      <alignment horizontal="center" vertical="center"/>
    </xf>
    <xf numFmtId="44" fontId="0" fillId="3" borderId="2" xfId="1" applyFont="1" applyFill="1" applyBorder="1" applyAlignment="1">
      <alignment horizontal="center" vertical="center"/>
    </xf>
    <xf numFmtId="9" fontId="0" fillId="3" borderId="2" xfId="2" applyFont="1" applyFill="1" applyBorder="1" applyAlignment="1">
      <alignment horizontal="center" vertical="center"/>
    </xf>
    <xf numFmtId="0" fontId="0" fillId="3" borderId="8" xfId="0" applyFill="1" applyBorder="1" applyAlignment="1">
      <alignment horizontal="center" vertical="center"/>
    </xf>
    <xf numFmtId="0" fontId="0" fillId="0" borderId="7" xfId="0" applyBorder="1" applyAlignment="1">
      <alignment horizontal="center" vertical="center"/>
    </xf>
    <xf numFmtId="44" fontId="0" fillId="0" borderId="3" xfId="1" applyFont="1" applyBorder="1" applyAlignment="1">
      <alignment vertical="center"/>
    </xf>
    <xf numFmtId="0" fontId="8" fillId="0" borderId="3" xfId="0" applyFont="1" applyBorder="1" applyAlignment="1">
      <alignment horizontal="center" vertical="center"/>
    </xf>
    <xf numFmtId="9" fontId="0" fillId="3" borderId="3" xfId="2" applyFont="1" applyFill="1" applyBorder="1" applyAlignment="1">
      <alignment horizontal="center" vertical="center"/>
    </xf>
    <xf numFmtId="14" fontId="2" fillId="2" borderId="9" xfId="0" applyNumberFormat="1" applyFont="1" applyFill="1" applyBorder="1" applyAlignment="1">
      <alignment wrapText="1"/>
    </xf>
    <xf numFmtId="14" fontId="0" fillId="3" borderId="9" xfId="0" applyNumberFormat="1" applyFill="1" applyBorder="1" applyAlignment="1">
      <alignment horizontal="center" vertical="center"/>
    </xf>
    <xf numFmtId="14" fontId="0" fillId="4" borderId="9" xfId="0" applyNumberFormat="1" applyFill="1" applyBorder="1" applyAlignment="1">
      <alignment horizontal="center" vertical="center"/>
    </xf>
    <xf numFmtId="14" fontId="0" fillId="0" borderId="9" xfId="0" applyNumberFormat="1" applyBorder="1" applyAlignment="1">
      <alignment horizontal="center" vertical="center"/>
    </xf>
    <xf numFmtId="14" fontId="0" fillId="0" borderId="5" xfId="0" applyNumberFormat="1" applyBorder="1" applyAlignment="1">
      <alignment horizontal="center" vertical="center"/>
    </xf>
    <xf numFmtId="0" fontId="2" fillId="2"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5" xfId="0" applyBorder="1" applyAlignment="1">
      <alignment horizontal="center" vertical="center"/>
    </xf>
    <xf numFmtId="0" fontId="0" fillId="0" borderId="11" xfId="0" applyBorder="1"/>
    <xf numFmtId="0" fontId="0" fillId="0" borderId="10" xfId="0" applyBorder="1" applyAlignment="1">
      <alignment wrapText="1"/>
    </xf>
    <xf numFmtId="0" fontId="0" fillId="0" borderId="12" xfId="0" applyBorder="1" applyAlignment="1">
      <alignment wrapText="1"/>
    </xf>
    <xf numFmtId="0" fontId="0" fillId="0" borderId="10" xfId="0" applyBorder="1"/>
    <xf numFmtId="0" fontId="0" fillId="0" borderId="13" xfId="0" applyBorder="1" applyAlignment="1">
      <alignment wrapText="1"/>
    </xf>
    <xf numFmtId="44" fontId="0" fillId="0" borderId="10" xfId="1" applyFont="1" applyBorder="1"/>
    <xf numFmtId="44" fontId="0" fillId="0" borderId="12" xfId="1" applyFont="1" applyBorder="1"/>
    <xf numFmtId="14" fontId="0" fillId="0" borderId="13" xfId="0" applyNumberFormat="1" applyBorder="1"/>
    <xf numFmtId="0" fontId="0" fillId="0" borderId="14" xfId="0" applyBorder="1"/>
    <xf numFmtId="0" fontId="0" fillId="0" borderId="13" xfId="0" applyBorder="1" applyAlignment="1">
      <alignment horizontal="center" vertical="center"/>
    </xf>
    <xf numFmtId="0" fontId="0" fillId="0" borderId="14" xfId="0" applyBorder="1" applyAlignment="1">
      <alignment wrapText="1"/>
    </xf>
    <xf numFmtId="0" fontId="0" fillId="0" borderId="13" xfId="0" applyBorder="1"/>
    <xf numFmtId="0" fontId="0" fillId="0" borderId="0" xfId="0" applyBorder="1"/>
    <xf numFmtId="0" fontId="0" fillId="0" borderId="0" xfId="0" applyBorder="1" applyAlignment="1">
      <alignment wrapText="1"/>
    </xf>
    <xf numFmtId="44" fontId="0" fillId="0" borderId="0" xfId="1" applyFont="1" applyBorder="1"/>
    <xf numFmtId="14" fontId="0" fillId="0" borderId="0" xfId="0" applyNumberFormat="1" applyBorder="1"/>
    <xf numFmtId="0" fontId="0" fillId="0" borderId="0" xfId="0" applyBorder="1" applyAlignment="1">
      <alignment horizontal="center" vertical="center"/>
    </xf>
    <xf numFmtId="0" fontId="11" fillId="4" borderId="9" xfId="0" applyFont="1" applyFill="1" applyBorder="1" applyAlignment="1">
      <alignment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cellXfs>
  <cellStyles count="4">
    <cellStyle name="Moneda" xfId="1" builtinId="4"/>
    <cellStyle name="Normal" xfId="0" builtinId="0"/>
    <cellStyle name="Normal 2" xfId="3"/>
    <cellStyle name="Porcentaje" xfId="2" builtinId="5"/>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2"/>
  <sheetViews>
    <sheetView tabSelected="1" topLeftCell="O4" zoomScaleNormal="100" zoomScaleSheetLayoutView="40" workbookViewId="0">
      <selection activeCell="AA7" sqref="AA7"/>
    </sheetView>
  </sheetViews>
  <sheetFormatPr baseColWidth="10" defaultRowHeight="1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 bestFit="1" customWidth="1"/>
    <col min="18" max="18" width="12.5703125" style="3" bestFit="1" customWidth="1"/>
    <col min="19" max="19" width="12.5703125" style="3" customWidth="1"/>
    <col min="20" max="20" width="11.42578125" style="16"/>
    <col min="21" max="21" width="15.42578125" customWidth="1"/>
    <col min="22" max="22" width="11.42578125" style="12"/>
    <col min="23" max="23" width="15.28515625" style="1" customWidth="1"/>
    <col min="24" max="24" width="16.28515625" customWidth="1"/>
    <col min="25" max="25" width="24.42578125" customWidth="1"/>
  </cols>
  <sheetData>
    <row r="1" spans="2:27">
      <c r="B1" s="100" t="s">
        <v>39</v>
      </c>
      <c r="C1" s="100"/>
      <c r="D1" s="100"/>
      <c r="E1" s="100"/>
      <c r="F1" s="100"/>
      <c r="G1" s="100"/>
      <c r="H1" s="100"/>
      <c r="I1" s="100"/>
      <c r="J1" s="100"/>
      <c r="K1" s="100"/>
      <c r="L1" s="100"/>
      <c r="M1" s="100"/>
      <c r="N1" s="100"/>
      <c r="O1" s="100"/>
      <c r="P1" s="100"/>
      <c r="Q1" s="100"/>
      <c r="R1" s="100"/>
      <c r="S1" s="100"/>
      <c r="T1" s="100"/>
      <c r="U1" s="100"/>
      <c r="V1" s="100"/>
      <c r="W1" s="100"/>
      <c r="X1" s="100"/>
      <c r="Y1" s="100"/>
    </row>
    <row r="2" spans="2:27">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2:27" ht="23.25">
      <c r="B3" s="100" t="s">
        <v>38</v>
      </c>
      <c r="C3" s="100"/>
      <c r="D3" s="100"/>
      <c r="E3" s="100"/>
      <c r="F3" s="100"/>
      <c r="G3" s="100"/>
      <c r="H3" s="100"/>
      <c r="I3" s="100"/>
      <c r="J3" s="100"/>
      <c r="K3" s="100"/>
      <c r="L3" s="100"/>
      <c r="M3" s="100"/>
      <c r="N3" s="100"/>
      <c r="O3" s="100"/>
      <c r="P3" s="100"/>
      <c r="Q3" s="100"/>
      <c r="R3" s="100"/>
      <c r="S3" s="100"/>
      <c r="T3" s="100"/>
      <c r="U3" s="100"/>
      <c r="V3" s="100"/>
      <c r="W3" s="100"/>
      <c r="X3" s="100"/>
      <c r="Y3" s="100"/>
    </row>
    <row r="4" spans="2:27" ht="15.75" thickBot="1"/>
    <row r="5" spans="2:27" s="11" customFormat="1" ht="29.25" customHeight="1">
      <c r="B5" s="104" t="s">
        <v>22</v>
      </c>
      <c r="C5" s="105"/>
      <c r="D5" s="105"/>
      <c r="E5" s="105"/>
      <c r="F5" s="106"/>
      <c r="G5" s="104" t="s">
        <v>28</v>
      </c>
      <c r="H5" s="105"/>
      <c r="I5" s="106"/>
      <c r="J5" s="101" t="s">
        <v>5</v>
      </c>
      <c r="K5" s="103"/>
      <c r="L5" s="103"/>
      <c r="M5" s="103"/>
      <c r="N5" s="102"/>
      <c r="O5" s="101" t="s">
        <v>29</v>
      </c>
      <c r="P5" s="103"/>
      <c r="Q5" s="103"/>
      <c r="R5" s="103"/>
      <c r="S5" s="103"/>
      <c r="T5" s="102"/>
      <c r="U5" s="101" t="s">
        <v>11</v>
      </c>
      <c r="V5" s="102"/>
      <c r="W5" s="101" t="s">
        <v>23</v>
      </c>
      <c r="X5" s="103"/>
      <c r="Y5" s="102"/>
      <c r="Z5" s="99" t="s">
        <v>124</v>
      </c>
      <c r="AA5" s="99" t="s">
        <v>125</v>
      </c>
    </row>
    <row r="6" spans="2:27" s="4" customFormat="1" ht="40.5" customHeight="1">
      <c r="B6" s="9" t="s">
        <v>0</v>
      </c>
      <c r="C6" s="8" t="s">
        <v>1</v>
      </c>
      <c r="D6" s="8" t="s">
        <v>2</v>
      </c>
      <c r="E6" s="8" t="s">
        <v>3</v>
      </c>
      <c r="F6" s="48" t="s">
        <v>4</v>
      </c>
      <c r="G6" s="9" t="s">
        <v>24</v>
      </c>
      <c r="H6" s="8" t="s">
        <v>25</v>
      </c>
      <c r="I6" s="48" t="s">
        <v>26</v>
      </c>
      <c r="J6" s="9" t="s">
        <v>17</v>
      </c>
      <c r="K6" s="8" t="s">
        <v>18</v>
      </c>
      <c r="L6" s="8" t="s">
        <v>19</v>
      </c>
      <c r="M6" s="8" t="s">
        <v>20</v>
      </c>
      <c r="N6" s="48" t="s">
        <v>21</v>
      </c>
      <c r="O6" s="9" t="s">
        <v>6</v>
      </c>
      <c r="P6" s="62" t="s">
        <v>7</v>
      </c>
      <c r="Q6" s="8" t="s">
        <v>8</v>
      </c>
      <c r="R6" s="62" t="s">
        <v>9</v>
      </c>
      <c r="S6" s="8" t="s">
        <v>10</v>
      </c>
      <c r="T6" s="72" t="s">
        <v>33</v>
      </c>
      <c r="U6" s="28" t="s">
        <v>12</v>
      </c>
      <c r="V6" s="77" t="s">
        <v>13</v>
      </c>
      <c r="W6" s="28" t="s">
        <v>14</v>
      </c>
      <c r="X6" s="26" t="s">
        <v>35</v>
      </c>
      <c r="Y6" s="77" t="s">
        <v>15</v>
      </c>
      <c r="Z6" s="99"/>
      <c r="AA6" s="99"/>
    </row>
    <row r="7" spans="2:27" s="12" customFormat="1" ht="79.5" customHeight="1">
      <c r="B7" s="29" t="s">
        <v>36</v>
      </c>
      <c r="C7" s="27" t="s">
        <v>40</v>
      </c>
      <c r="D7" s="27" t="s">
        <v>46</v>
      </c>
      <c r="E7" s="43" t="s">
        <v>47</v>
      </c>
      <c r="F7" s="49" t="s">
        <v>16</v>
      </c>
      <c r="G7" s="52" t="s">
        <v>49</v>
      </c>
      <c r="H7" s="51" t="s">
        <v>27</v>
      </c>
      <c r="I7" s="55" t="s">
        <v>58</v>
      </c>
      <c r="J7" s="60" t="s">
        <v>44</v>
      </c>
      <c r="K7" s="51" t="s">
        <v>119</v>
      </c>
      <c r="L7" s="27" t="s">
        <v>32</v>
      </c>
      <c r="M7" s="27" t="s">
        <v>50</v>
      </c>
      <c r="N7" s="55" t="s">
        <v>37</v>
      </c>
      <c r="O7" s="67"/>
      <c r="P7" s="63"/>
      <c r="Q7" s="64"/>
      <c r="R7" s="65">
        <v>0</v>
      </c>
      <c r="S7" s="66" t="e">
        <f>Q7/O7</f>
        <v>#DIV/0!</v>
      </c>
      <c r="T7" s="73">
        <v>44926</v>
      </c>
      <c r="U7" s="29" t="s">
        <v>42</v>
      </c>
      <c r="V7" s="78"/>
      <c r="W7" s="29" t="s">
        <v>43</v>
      </c>
      <c r="X7" s="27" t="s">
        <v>51</v>
      </c>
      <c r="Y7" s="78" t="s">
        <v>34</v>
      </c>
      <c r="Z7" s="98" t="s">
        <v>34</v>
      </c>
      <c r="AA7" s="35" t="s">
        <v>126</v>
      </c>
    </row>
    <row r="8" spans="2:27" s="2" customFormat="1" ht="79.5" customHeight="1">
      <c r="B8" s="40" t="s">
        <v>36</v>
      </c>
      <c r="C8" s="36" t="s">
        <v>40</v>
      </c>
      <c r="D8" s="20" t="s">
        <v>46</v>
      </c>
      <c r="E8" s="44" t="s">
        <v>48</v>
      </c>
      <c r="F8" s="37" t="s">
        <v>16</v>
      </c>
      <c r="G8" s="17" t="s">
        <v>52</v>
      </c>
      <c r="H8" s="18" t="s">
        <v>31</v>
      </c>
      <c r="I8" s="37" t="s">
        <v>53</v>
      </c>
      <c r="J8" s="40" t="s">
        <v>54</v>
      </c>
      <c r="K8" s="20" t="s">
        <v>120</v>
      </c>
      <c r="L8" s="18" t="s">
        <v>41</v>
      </c>
      <c r="M8" s="20" t="s">
        <v>55</v>
      </c>
      <c r="N8" s="57" t="s">
        <v>37</v>
      </c>
      <c r="O8" s="21"/>
      <c r="P8" s="22"/>
      <c r="Q8" s="33"/>
      <c r="R8" s="23">
        <v>0</v>
      </c>
      <c r="S8" s="66" t="e">
        <f t="shared" ref="S8:S20" si="0">Q8/O8</f>
        <v>#DIV/0!</v>
      </c>
      <c r="T8" s="74">
        <v>44926</v>
      </c>
      <c r="U8" s="17" t="s">
        <v>42</v>
      </c>
      <c r="V8" s="24"/>
      <c r="W8" s="19" t="s">
        <v>43</v>
      </c>
      <c r="X8" s="20" t="s">
        <v>56</v>
      </c>
      <c r="Y8" s="24" t="s">
        <v>34</v>
      </c>
      <c r="Z8" s="98" t="s">
        <v>34</v>
      </c>
      <c r="AA8" s="35" t="s">
        <v>126</v>
      </c>
    </row>
    <row r="9" spans="2:27" s="2" customFormat="1" ht="79.5" customHeight="1">
      <c r="B9" s="39" t="s">
        <v>36</v>
      </c>
      <c r="C9" s="35" t="s">
        <v>40</v>
      </c>
      <c r="D9" s="6" t="s">
        <v>46</v>
      </c>
      <c r="E9" s="41" t="s">
        <v>48</v>
      </c>
      <c r="F9" s="38" t="s">
        <v>16</v>
      </c>
      <c r="G9" s="13" t="s">
        <v>57</v>
      </c>
      <c r="H9" s="5" t="s">
        <v>30</v>
      </c>
      <c r="I9" s="38" t="s">
        <v>59</v>
      </c>
      <c r="J9" s="39" t="s">
        <v>60</v>
      </c>
      <c r="K9" s="6" t="s">
        <v>61</v>
      </c>
      <c r="L9" s="5" t="s">
        <v>45</v>
      </c>
      <c r="M9" s="6" t="s">
        <v>62</v>
      </c>
      <c r="N9" s="58" t="s">
        <v>37</v>
      </c>
      <c r="O9" s="15">
        <v>20</v>
      </c>
      <c r="P9" s="14">
        <v>0</v>
      </c>
      <c r="Q9" s="34">
        <v>0</v>
      </c>
      <c r="R9" s="7">
        <v>0</v>
      </c>
      <c r="S9" s="66">
        <f t="shared" si="0"/>
        <v>0</v>
      </c>
      <c r="T9" s="75">
        <v>44926</v>
      </c>
      <c r="U9" s="13" t="s">
        <v>42</v>
      </c>
      <c r="V9" s="25">
        <v>20</v>
      </c>
      <c r="W9" s="10" t="s">
        <v>43</v>
      </c>
      <c r="X9" s="6" t="s">
        <v>56</v>
      </c>
      <c r="Y9" s="58" t="s">
        <v>63</v>
      </c>
      <c r="Z9" s="98" t="s">
        <v>34</v>
      </c>
      <c r="AA9" s="35" t="s">
        <v>126</v>
      </c>
    </row>
    <row r="10" spans="2:27" s="2" customFormat="1" ht="79.5" customHeight="1">
      <c r="B10" s="39" t="s">
        <v>36</v>
      </c>
      <c r="C10" s="35" t="s">
        <v>40</v>
      </c>
      <c r="D10" s="6" t="s">
        <v>46</v>
      </c>
      <c r="E10" s="41" t="s">
        <v>48</v>
      </c>
      <c r="F10" s="38" t="s">
        <v>16</v>
      </c>
      <c r="G10" s="13" t="s">
        <v>64</v>
      </c>
      <c r="H10" s="5" t="s">
        <v>30</v>
      </c>
      <c r="I10" s="56" t="s">
        <v>65</v>
      </c>
      <c r="J10" s="61" t="s">
        <v>66</v>
      </c>
      <c r="K10" s="6" t="s">
        <v>67</v>
      </c>
      <c r="L10" s="5" t="s">
        <v>45</v>
      </c>
      <c r="M10" s="6" t="s">
        <v>68</v>
      </c>
      <c r="N10" s="58" t="s">
        <v>37</v>
      </c>
      <c r="O10" s="15">
        <v>50</v>
      </c>
      <c r="P10" s="14"/>
      <c r="Q10" s="34">
        <v>15</v>
      </c>
      <c r="R10" s="7"/>
      <c r="S10" s="66">
        <f t="shared" si="0"/>
        <v>0.3</v>
      </c>
      <c r="T10" s="75">
        <v>44926</v>
      </c>
      <c r="U10" s="13" t="s">
        <v>42</v>
      </c>
      <c r="V10" s="25">
        <v>50</v>
      </c>
      <c r="W10" s="10" t="s">
        <v>43</v>
      </c>
      <c r="X10" s="6" t="s">
        <v>56</v>
      </c>
      <c r="Y10" s="58" t="s">
        <v>69</v>
      </c>
      <c r="Z10" s="98" t="s">
        <v>34</v>
      </c>
      <c r="AA10" s="35" t="s">
        <v>126</v>
      </c>
    </row>
    <row r="11" spans="2:27" s="2" customFormat="1" ht="79.5" customHeight="1">
      <c r="B11" s="39" t="s">
        <v>36</v>
      </c>
      <c r="C11" s="35" t="s">
        <v>40</v>
      </c>
      <c r="D11" s="6" t="s">
        <v>46</v>
      </c>
      <c r="E11" s="41" t="s">
        <v>48</v>
      </c>
      <c r="F11" s="38" t="s">
        <v>16</v>
      </c>
      <c r="G11" s="13" t="s">
        <v>70</v>
      </c>
      <c r="H11" s="5" t="s">
        <v>30</v>
      </c>
      <c r="I11" s="38" t="s">
        <v>71</v>
      </c>
      <c r="J11" s="39" t="s">
        <v>72</v>
      </c>
      <c r="K11" s="6" t="s">
        <v>123</v>
      </c>
      <c r="L11" s="5" t="s">
        <v>45</v>
      </c>
      <c r="M11" s="6" t="s">
        <v>73</v>
      </c>
      <c r="N11" s="58"/>
      <c r="O11" s="15">
        <v>3</v>
      </c>
      <c r="P11" s="14"/>
      <c r="Q11" s="34">
        <v>0</v>
      </c>
      <c r="R11" s="7"/>
      <c r="S11" s="66">
        <f t="shared" si="0"/>
        <v>0</v>
      </c>
      <c r="T11" s="75">
        <v>44926</v>
      </c>
      <c r="U11" s="13" t="s">
        <v>42</v>
      </c>
      <c r="V11" s="25">
        <v>50</v>
      </c>
      <c r="W11" s="10" t="s">
        <v>43</v>
      </c>
      <c r="X11" s="6" t="s">
        <v>56</v>
      </c>
      <c r="Y11" s="58" t="s">
        <v>74</v>
      </c>
      <c r="Z11" s="98" t="s">
        <v>34</v>
      </c>
      <c r="AA11" s="35" t="s">
        <v>126</v>
      </c>
    </row>
    <row r="12" spans="2:27" s="2" customFormat="1" ht="79.5" customHeight="1">
      <c r="B12" s="39" t="s">
        <v>36</v>
      </c>
      <c r="C12" s="35" t="s">
        <v>40</v>
      </c>
      <c r="D12" s="6" t="s">
        <v>46</v>
      </c>
      <c r="E12" s="41" t="s">
        <v>48</v>
      </c>
      <c r="F12" s="38" t="s">
        <v>16</v>
      </c>
      <c r="G12" s="13" t="s">
        <v>75</v>
      </c>
      <c r="H12" s="5" t="s">
        <v>30</v>
      </c>
      <c r="I12" s="38" t="s">
        <v>76</v>
      </c>
      <c r="J12" s="39" t="s">
        <v>77</v>
      </c>
      <c r="K12" s="6" t="s">
        <v>78</v>
      </c>
      <c r="L12" s="5" t="s">
        <v>45</v>
      </c>
      <c r="M12" s="6" t="s">
        <v>68</v>
      </c>
      <c r="N12" s="58" t="s">
        <v>37</v>
      </c>
      <c r="O12" s="15">
        <v>5</v>
      </c>
      <c r="P12" s="14"/>
      <c r="Q12" s="34">
        <v>2</v>
      </c>
      <c r="R12" s="7"/>
      <c r="S12" s="66">
        <f t="shared" si="0"/>
        <v>0.4</v>
      </c>
      <c r="T12" s="75">
        <v>44926</v>
      </c>
      <c r="U12" s="13" t="s">
        <v>42</v>
      </c>
      <c r="V12" s="25">
        <v>100</v>
      </c>
      <c r="W12" s="10" t="s">
        <v>43</v>
      </c>
      <c r="X12" s="6" t="s">
        <v>56</v>
      </c>
      <c r="Y12" s="58" t="s">
        <v>79</v>
      </c>
      <c r="Z12" s="98" t="s">
        <v>34</v>
      </c>
      <c r="AA12" s="35" t="s">
        <v>126</v>
      </c>
    </row>
    <row r="13" spans="2:27" s="2" customFormat="1" ht="79.5" customHeight="1">
      <c r="B13" s="40" t="s">
        <v>36</v>
      </c>
      <c r="C13" s="36" t="s">
        <v>40</v>
      </c>
      <c r="D13" s="20" t="s">
        <v>46</v>
      </c>
      <c r="E13" s="44" t="s">
        <v>48</v>
      </c>
      <c r="F13" s="37" t="s">
        <v>16</v>
      </c>
      <c r="G13" s="17" t="s">
        <v>80</v>
      </c>
      <c r="H13" s="18" t="s">
        <v>31</v>
      </c>
      <c r="I13" s="57" t="s">
        <v>81</v>
      </c>
      <c r="J13" s="19" t="s">
        <v>82</v>
      </c>
      <c r="K13" s="20" t="s">
        <v>121</v>
      </c>
      <c r="L13" s="18" t="s">
        <v>41</v>
      </c>
      <c r="M13" s="20" t="s">
        <v>62</v>
      </c>
      <c r="N13" s="57" t="s">
        <v>37</v>
      </c>
      <c r="O13" s="21"/>
      <c r="P13" s="22">
        <v>0</v>
      </c>
      <c r="Q13" s="33"/>
      <c r="R13" s="23">
        <v>0</v>
      </c>
      <c r="S13" s="66" t="e">
        <f t="shared" si="0"/>
        <v>#DIV/0!</v>
      </c>
      <c r="T13" s="74">
        <v>44926</v>
      </c>
      <c r="U13" s="17" t="s">
        <v>42</v>
      </c>
      <c r="V13" s="24"/>
      <c r="W13" s="19" t="s">
        <v>43</v>
      </c>
      <c r="X13" s="42" t="s">
        <v>83</v>
      </c>
      <c r="Y13" s="97" t="s">
        <v>34</v>
      </c>
      <c r="Z13" s="98" t="s">
        <v>34</v>
      </c>
      <c r="AA13" s="35" t="s">
        <v>126</v>
      </c>
    </row>
    <row r="14" spans="2:27" s="2" customFormat="1" ht="79.5" customHeight="1">
      <c r="B14" s="39" t="s">
        <v>36</v>
      </c>
      <c r="C14" s="35" t="s">
        <v>40</v>
      </c>
      <c r="D14" s="6" t="s">
        <v>46</v>
      </c>
      <c r="E14" s="41" t="s">
        <v>48</v>
      </c>
      <c r="F14" s="38" t="s">
        <v>16</v>
      </c>
      <c r="G14" s="13" t="s">
        <v>84</v>
      </c>
      <c r="H14" s="5" t="s">
        <v>30</v>
      </c>
      <c r="I14" s="58" t="s">
        <v>85</v>
      </c>
      <c r="J14" s="10" t="s">
        <v>86</v>
      </c>
      <c r="K14" s="6" t="s">
        <v>87</v>
      </c>
      <c r="L14" s="5" t="s">
        <v>45</v>
      </c>
      <c r="M14" s="6" t="s">
        <v>88</v>
      </c>
      <c r="N14" s="58" t="s">
        <v>37</v>
      </c>
      <c r="O14" s="15">
        <v>1</v>
      </c>
      <c r="P14" s="14">
        <v>0</v>
      </c>
      <c r="Q14" s="34">
        <v>0</v>
      </c>
      <c r="R14" s="7">
        <v>0</v>
      </c>
      <c r="S14" s="66">
        <f t="shared" si="0"/>
        <v>0</v>
      </c>
      <c r="T14" s="75">
        <v>44926</v>
      </c>
      <c r="U14" s="13" t="s">
        <v>42</v>
      </c>
      <c r="V14" s="25">
        <v>50</v>
      </c>
      <c r="W14" s="10" t="s">
        <v>43</v>
      </c>
      <c r="X14" s="6" t="s">
        <v>83</v>
      </c>
      <c r="Y14" s="58" t="s">
        <v>89</v>
      </c>
      <c r="Z14" s="98" t="s">
        <v>34</v>
      </c>
      <c r="AA14" s="35" t="s">
        <v>126</v>
      </c>
    </row>
    <row r="15" spans="2:27" s="2" customFormat="1" ht="79.5" customHeight="1">
      <c r="B15" s="39" t="s">
        <v>36</v>
      </c>
      <c r="C15" s="35" t="s">
        <v>40</v>
      </c>
      <c r="D15" s="6" t="s">
        <v>46</v>
      </c>
      <c r="E15" s="41" t="s">
        <v>48</v>
      </c>
      <c r="F15" s="38" t="s">
        <v>16</v>
      </c>
      <c r="G15" s="13" t="s">
        <v>90</v>
      </c>
      <c r="H15" s="5" t="s">
        <v>30</v>
      </c>
      <c r="I15" s="58" t="s">
        <v>91</v>
      </c>
      <c r="J15" s="10" t="s">
        <v>92</v>
      </c>
      <c r="K15" s="6" t="s">
        <v>93</v>
      </c>
      <c r="L15" s="5" t="s">
        <v>45</v>
      </c>
      <c r="M15" s="6" t="s">
        <v>68</v>
      </c>
      <c r="N15" s="58" t="s">
        <v>37</v>
      </c>
      <c r="O15" s="15">
        <v>4</v>
      </c>
      <c r="P15" s="14">
        <v>0</v>
      </c>
      <c r="Q15" s="34">
        <v>1</v>
      </c>
      <c r="R15" s="7">
        <v>0</v>
      </c>
      <c r="S15" s="66">
        <f t="shared" ref="S15:S16" si="1">Q15/O15</f>
        <v>0.25</v>
      </c>
      <c r="T15" s="75">
        <v>44926</v>
      </c>
      <c r="U15" s="13" t="s">
        <v>42</v>
      </c>
      <c r="V15" s="25">
        <v>100</v>
      </c>
      <c r="W15" s="10" t="s">
        <v>43</v>
      </c>
      <c r="X15" s="6" t="s">
        <v>83</v>
      </c>
      <c r="Y15" s="58" t="s">
        <v>94</v>
      </c>
      <c r="Z15" s="98" t="s">
        <v>34</v>
      </c>
      <c r="AA15" s="35" t="s">
        <v>126</v>
      </c>
    </row>
    <row r="16" spans="2:27" s="2" customFormat="1" ht="79.5" customHeight="1">
      <c r="B16" s="39" t="s">
        <v>36</v>
      </c>
      <c r="C16" s="35" t="s">
        <v>40</v>
      </c>
      <c r="D16" s="6" t="s">
        <v>46</v>
      </c>
      <c r="E16" s="41" t="s">
        <v>48</v>
      </c>
      <c r="F16" s="38" t="s">
        <v>16</v>
      </c>
      <c r="G16" s="13" t="s">
        <v>95</v>
      </c>
      <c r="H16" s="5" t="s">
        <v>30</v>
      </c>
      <c r="I16" s="58" t="s">
        <v>96</v>
      </c>
      <c r="J16" s="10" t="s">
        <v>97</v>
      </c>
      <c r="K16" s="6" t="s">
        <v>98</v>
      </c>
      <c r="L16" s="5" t="s">
        <v>45</v>
      </c>
      <c r="M16" s="6" t="s">
        <v>68</v>
      </c>
      <c r="N16" s="58"/>
      <c r="O16" s="15">
        <v>2</v>
      </c>
      <c r="P16" s="14"/>
      <c r="Q16" s="34">
        <v>1</v>
      </c>
      <c r="R16" s="7"/>
      <c r="S16" s="66">
        <f t="shared" si="1"/>
        <v>0.5</v>
      </c>
      <c r="T16" s="75">
        <v>44926</v>
      </c>
      <c r="U16" s="13" t="s">
        <v>42</v>
      </c>
      <c r="V16" s="25">
        <v>100</v>
      </c>
      <c r="W16" s="10" t="s">
        <v>43</v>
      </c>
      <c r="X16" s="6" t="s">
        <v>83</v>
      </c>
      <c r="Y16" s="58" t="s">
        <v>99</v>
      </c>
      <c r="Z16" s="98" t="s">
        <v>34</v>
      </c>
      <c r="AA16" s="35" t="s">
        <v>126</v>
      </c>
    </row>
    <row r="17" spans="2:27" s="2" customFormat="1" ht="79.5" customHeight="1">
      <c r="B17" s="40" t="s">
        <v>36</v>
      </c>
      <c r="C17" s="36" t="s">
        <v>40</v>
      </c>
      <c r="D17" s="20" t="s">
        <v>46</v>
      </c>
      <c r="E17" s="44" t="s">
        <v>48</v>
      </c>
      <c r="F17" s="37" t="s">
        <v>16</v>
      </c>
      <c r="G17" s="17" t="s">
        <v>100</v>
      </c>
      <c r="H17" s="18" t="s">
        <v>31</v>
      </c>
      <c r="I17" s="57" t="s">
        <v>101</v>
      </c>
      <c r="J17" s="19" t="s">
        <v>102</v>
      </c>
      <c r="K17" s="20" t="s">
        <v>122</v>
      </c>
      <c r="L17" s="18" t="s">
        <v>41</v>
      </c>
      <c r="M17" s="20" t="s">
        <v>68</v>
      </c>
      <c r="N17" s="57" t="s">
        <v>37</v>
      </c>
      <c r="O17" s="21"/>
      <c r="P17" s="22">
        <v>0</v>
      </c>
      <c r="Q17" s="33"/>
      <c r="R17" s="23">
        <v>0</v>
      </c>
      <c r="S17" s="66" t="e">
        <f t="shared" si="0"/>
        <v>#DIV/0!</v>
      </c>
      <c r="T17" s="74">
        <v>44926</v>
      </c>
      <c r="U17" s="17"/>
      <c r="V17" s="24"/>
      <c r="W17" s="19" t="s">
        <v>43</v>
      </c>
      <c r="X17" s="20" t="s">
        <v>103</v>
      </c>
      <c r="Y17" s="57"/>
      <c r="Z17" s="98" t="s">
        <v>34</v>
      </c>
      <c r="AA17" s="35" t="s">
        <v>126</v>
      </c>
    </row>
    <row r="18" spans="2:27" s="2" customFormat="1" ht="79.5" customHeight="1">
      <c r="B18" s="39" t="s">
        <v>36</v>
      </c>
      <c r="C18" s="35" t="s">
        <v>40</v>
      </c>
      <c r="D18" s="6" t="s">
        <v>46</v>
      </c>
      <c r="E18" s="41" t="s">
        <v>48</v>
      </c>
      <c r="F18" s="38" t="s">
        <v>16</v>
      </c>
      <c r="G18" s="13" t="s">
        <v>104</v>
      </c>
      <c r="H18" s="5" t="s">
        <v>30</v>
      </c>
      <c r="I18" s="58" t="s">
        <v>105</v>
      </c>
      <c r="J18" s="10" t="s">
        <v>106</v>
      </c>
      <c r="K18" s="6" t="s">
        <v>107</v>
      </c>
      <c r="L18" s="5" t="s">
        <v>45</v>
      </c>
      <c r="M18" s="6" t="s">
        <v>68</v>
      </c>
      <c r="N18" s="58" t="s">
        <v>37</v>
      </c>
      <c r="O18" s="15">
        <v>100</v>
      </c>
      <c r="P18" s="31">
        <v>0</v>
      </c>
      <c r="Q18" s="34">
        <v>0</v>
      </c>
      <c r="R18" s="7">
        <v>0</v>
      </c>
      <c r="S18" s="66">
        <f t="shared" si="0"/>
        <v>0</v>
      </c>
      <c r="T18" s="75">
        <v>44926</v>
      </c>
      <c r="U18" s="13" t="s">
        <v>42</v>
      </c>
      <c r="V18" s="25">
        <v>100</v>
      </c>
      <c r="W18" s="10" t="s">
        <v>43</v>
      </c>
      <c r="X18" s="6" t="s">
        <v>103</v>
      </c>
      <c r="Y18" s="58" t="s">
        <v>108</v>
      </c>
      <c r="Z18" s="98" t="s">
        <v>34</v>
      </c>
      <c r="AA18" s="35" t="s">
        <v>126</v>
      </c>
    </row>
    <row r="19" spans="2:27" s="2" customFormat="1" ht="79.5" customHeight="1">
      <c r="B19" s="39" t="s">
        <v>36</v>
      </c>
      <c r="C19" s="35" t="s">
        <v>40</v>
      </c>
      <c r="D19" s="6" t="s">
        <v>46</v>
      </c>
      <c r="E19" s="6" t="s">
        <v>48</v>
      </c>
      <c r="F19" s="38" t="s">
        <v>16</v>
      </c>
      <c r="G19" s="13" t="s">
        <v>111</v>
      </c>
      <c r="H19" s="5" t="s">
        <v>30</v>
      </c>
      <c r="I19" s="58" t="s">
        <v>112</v>
      </c>
      <c r="J19" s="10" t="s">
        <v>113</v>
      </c>
      <c r="K19" s="6" t="s">
        <v>114</v>
      </c>
      <c r="L19" s="5" t="s">
        <v>45</v>
      </c>
      <c r="M19" s="6" t="s">
        <v>68</v>
      </c>
      <c r="N19" s="58" t="s">
        <v>37</v>
      </c>
      <c r="O19" s="15">
        <v>50</v>
      </c>
      <c r="P19" s="31">
        <v>0</v>
      </c>
      <c r="Q19" s="34">
        <v>0</v>
      </c>
      <c r="R19" s="7">
        <v>0</v>
      </c>
      <c r="S19" s="66">
        <f t="shared" si="0"/>
        <v>0</v>
      </c>
      <c r="T19" s="75">
        <v>44926</v>
      </c>
      <c r="U19" s="13" t="s">
        <v>42</v>
      </c>
      <c r="V19" s="25">
        <v>50</v>
      </c>
      <c r="W19" s="10" t="s">
        <v>43</v>
      </c>
      <c r="X19" s="6" t="s">
        <v>103</v>
      </c>
      <c r="Y19" s="58" t="s">
        <v>109</v>
      </c>
      <c r="Z19" s="98" t="s">
        <v>34</v>
      </c>
      <c r="AA19" s="35" t="s">
        <v>126</v>
      </c>
    </row>
    <row r="20" spans="2:27" s="2" customFormat="1" ht="79.5" customHeight="1" thickBot="1">
      <c r="B20" s="45" t="s">
        <v>36</v>
      </c>
      <c r="C20" s="46" t="s">
        <v>40</v>
      </c>
      <c r="D20" s="6" t="s">
        <v>46</v>
      </c>
      <c r="E20" s="47" t="s">
        <v>48</v>
      </c>
      <c r="F20" s="50" t="s">
        <v>16</v>
      </c>
      <c r="G20" s="13" t="s">
        <v>115</v>
      </c>
      <c r="H20" s="54" t="s">
        <v>30</v>
      </c>
      <c r="I20" s="59" t="s">
        <v>116</v>
      </c>
      <c r="J20" s="32" t="s">
        <v>117</v>
      </c>
      <c r="K20" s="30" t="s">
        <v>118</v>
      </c>
      <c r="L20" s="54" t="s">
        <v>45</v>
      </c>
      <c r="M20" s="30" t="s">
        <v>68</v>
      </c>
      <c r="N20" s="59" t="s">
        <v>37</v>
      </c>
      <c r="O20" s="68">
        <v>2</v>
      </c>
      <c r="P20" s="69">
        <v>0</v>
      </c>
      <c r="Q20" s="70">
        <v>1</v>
      </c>
      <c r="R20" s="69">
        <v>0</v>
      </c>
      <c r="S20" s="71">
        <f t="shared" si="0"/>
        <v>0.5</v>
      </c>
      <c r="T20" s="76">
        <v>44926</v>
      </c>
      <c r="U20" s="53" t="s">
        <v>42</v>
      </c>
      <c r="V20" s="79">
        <v>100</v>
      </c>
      <c r="W20" s="32" t="s">
        <v>43</v>
      </c>
      <c r="X20" s="30" t="s">
        <v>103</v>
      </c>
      <c r="Y20" s="59" t="s">
        <v>110</v>
      </c>
      <c r="Z20" s="98" t="s">
        <v>34</v>
      </c>
      <c r="AA20" s="35" t="s">
        <v>126</v>
      </c>
    </row>
    <row r="21" spans="2:27">
      <c r="B21" s="80"/>
      <c r="C21" s="81"/>
      <c r="D21" s="81"/>
      <c r="E21" s="81"/>
      <c r="F21" s="82"/>
      <c r="G21" s="80"/>
      <c r="H21" s="83"/>
      <c r="I21" s="84"/>
      <c r="J21" s="80"/>
      <c r="K21" s="81"/>
      <c r="L21" s="83"/>
      <c r="M21" s="83"/>
      <c r="N21" s="84"/>
      <c r="O21" s="80"/>
      <c r="P21" s="85"/>
      <c r="Q21" s="83"/>
      <c r="R21" s="85"/>
      <c r="S21" s="86"/>
      <c r="T21" s="87"/>
      <c r="U21" s="88"/>
      <c r="V21" s="89"/>
      <c r="W21" s="90"/>
      <c r="X21" s="83"/>
      <c r="Y21" s="91"/>
    </row>
    <row r="22" spans="2:27">
      <c r="B22" s="92"/>
      <c r="C22" s="93"/>
      <c r="D22" s="93"/>
      <c r="E22" s="93"/>
      <c r="F22" s="93"/>
      <c r="G22" s="92"/>
      <c r="H22" s="92"/>
      <c r="I22" s="93"/>
      <c r="J22" s="92"/>
      <c r="K22" s="93"/>
      <c r="L22" s="92"/>
      <c r="M22" s="92"/>
      <c r="N22" s="93"/>
      <c r="O22" s="92"/>
      <c r="P22" s="94"/>
      <c r="Q22" s="92"/>
      <c r="R22" s="94"/>
      <c r="S22" s="94"/>
      <c r="T22" s="95"/>
      <c r="U22" s="92"/>
      <c r="V22" s="96"/>
      <c r="W22" s="93"/>
      <c r="X22" s="92"/>
      <c r="Y22" s="92"/>
    </row>
    <row r="23" spans="2:27">
      <c r="B23" s="92"/>
      <c r="C23" s="93"/>
      <c r="D23" s="93"/>
      <c r="E23" s="93"/>
      <c r="F23" s="93"/>
      <c r="G23" s="92"/>
      <c r="H23" s="92"/>
      <c r="I23" s="93"/>
      <c r="J23" s="92"/>
      <c r="K23" s="93"/>
      <c r="L23" s="92"/>
      <c r="M23" s="92"/>
      <c r="N23" s="93"/>
      <c r="O23" s="92"/>
      <c r="P23" s="94"/>
      <c r="Q23" s="92"/>
      <c r="R23" s="94"/>
      <c r="S23" s="94"/>
      <c r="T23" s="95"/>
      <c r="U23" s="92"/>
      <c r="V23" s="96"/>
      <c r="W23" s="93"/>
      <c r="X23" s="92"/>
      <c r="Y23" s="92"/>
    </row>
    <row r="24" spans="2:27">
      <c r="B24" s="92"/>
      <c r="C24" s="93"/>
      <c r="D24" s="93"/>
      <c r="E24" s="93"/>
      <c r="F24" s="93"/>
      <c r="G24" s="92"/>
      <c r="H24" s="92"/>
      <c r="I24" s="93"/>
      <c r="J24" s="92"/>
      <c r="K24" s="93"/>
      <c r="L24" s="92"/>
      <c r="M24" s="92"/>
      <c r="N24" s="93"/>
      <c r="O24" s="92"/>
      <c r="P24" s="94"/>
      <c r="Q24" s="92"/>
      <c r="R24" s="94"/>
      <c r="S24" s="94"/>
      <c r="T24" s="95"/>
      <c r="U24" s="92"/>
      <c r="V24" s="96"/>
      <c r="W24" s="93"/>
      <c r="X24" s="92"/>
      <c r="Y24" s="92"/>
    </row>
    <row r="25" spans="2:27">
      <c r="B25" s="92"/>
      <c r="C25" s="93"/>
      <c r="D25" s="93"/>
      <c r="E25" s="93"/>
      <c r="F25" s="93"/>
      <c r="G25" s="92"/>
      <c r="H25" s="92"/>
      <c r="I25" s="93"/>
      <c r="J25" s="92"/>
      <c r="K25" s="93"/>
      <c r="L25" s="92"/>
      <c r="M25" s="92"/>
      <c r="N25" s="93"/>
      <c r="O25" s="92"/>
      <c r="P25" s="94"/>
      <c r="Q25" s="92"/>
      <c r="R25" s="94"/>
      <c r="S25" s="94"/>
      <c r="T25" s="95"/>
      <c r="U25" s="92"/>
      <c r="V25" s="96"/>
      <c r="W25" s="93"/>
      <c r="X25" s="92"/>
      <c r="Y25" s="92"/>
    </row>
    <row r="26" spans="2:27">
      <c r="B26" s="92"/>
      <c r="C26" s="93"/>
      <c r="D26" s="93"/>
      <c r="E26" s="93"/>
      <c r="F26" s="93"/>
      <c r="G26" s="92"/>
      <c r="H26" s="92"/>
      <c r="I26" s="93"/>
      <c r="J26" s="92"/>
      <c r="K26" s="93"/>
      <c r="L26" s="92"/>
      <c r="M26" s="92"/>
      <c r="N26" s="93"/>
      <c r="O26" s="92"/>
      <c r="P26" s="94"/>
      <c r="Q26" s="92"/>
      <c r="R26" s="94"/>
      <c r="S26" s="94"/>
      <c r="T26" s="95"/>
      <c r="U26" s="92"/>
      <c r="V26" s="96"/>
      <c r="W26" s="93"/>
      <c r="X26" s="92"/>
      <c r="Y26" s="92"/>
    </row>
    <row r="27" spans="2:27">
      <c r="B27" s="92"/>
      <c r="C27" s="93"/>
      <c r="D27" s="93"/>
      <c r="E27" s="93"/>
      <c r="F27" s="93"/>
      <c r="G27" s="92"/>
      <c r="H27" s="92"/>
      <c r="I27" s="93"/>
      <c r="J27" s="92"/>
      <c r="K27" s="93"/>
      <c r="L27" s="92"/>
      <c r="M27" s="92"/>
      <c r="N27" s="93"/>
      <c r="O27" s="92"/>
      <c r="P27" s="94"/>
      <c r="Q27" s="92"/>
      <c r="R27" s="94"/>
      <c r="S27" s="94"/>
      <c r="T27" s="95"/>
      <c r="U27" s="92"/>
      <c r="V27" s="96"/>
      <c r="W27" s="93"/>
      <c r="X27" s="92"/>
      <c r="Y27" s="92"/>
    </row>
    <row r="28" spans="2:27">
      <c r="B28" s="92"/>
      <c r="C28" s="93"/>
      <c r="D28" s="93"/>
      <c r="E28" s="93"/>
      <c r="F28" s="93"/>
      <c r="G28" s="92"/>
      <c r="H28" s="92"/>
      <c r="I28" s="93"/>
      <c r="J28" s="92"/>
      <c r="K28" s="93"/>
      <c r="L28" s="92"/>
      <c r="M28" s="92"/>
      <c r="N28" s="93"/>
      <c r="O28" s="92"/>
      <c r="P28" s="94"/>
      <c r="Q28" s="92"/>
      <c r="R28" s="94"/>
      <c r="S28" s="94"/>
      <c r="T28" s="95"/>
      <c r="U28" s="92"/>
      <c r="V28" s="96"/>
      <c r="W28" s="93"/>
      <c r="X28" s="92"/>
      <c r="Y28" s="92"/>
    </row>
    <row r="29" spans="2:27">
      <c r="B29" s="92"/>
      <c r="C29" s="93"/>
      <c r="D29" s="93"/>
      <c r="E29" s="93"/>
      <c r="F29" s="93"/>
      <c r="G29" s="92"/>
      <c r="H29" s="92"/>
      <c r="I29" s="93"/>
      <c r="J29" s="92"/>
      <c r="K29" s="93"/>
      <c r="L29" s="92"/>
      <c r="M29" s="92"/>
      <c r="N29" s="93"/>
      <c r="O29" s="92"/>
      <c r="P29" s="94"/>
      <c r="Q29" s="92"/>
      <c r="R29" s="94"/>
      <c r="S29" s="94"/>
      <c r="T29" s="95"/>
      <c r="U29" s="92"/>
      <c r="V29" s="96"/>
      <c r="W29" s="93"/>
      <c r="X29" s="92"/>
      <c r="Y29" s="92"/>
    </row>
    <row r="30" spans="2:27">
      <c r="B30" s="92"/>
      <c r="C30" s="93"/>
      <c r="D30" s="93"/>
      <c r="E30" s="93"/>
      <c r="F30" s="93"/>
      <c r="G30" s="92"/>
      <c r="H30" s="92"/>
      <c r="I30" s="93"/>
      <c r="J30" s="92"/>
      <c r="K30" s="93"/>
      <c r="L30" s="92"/>
      <c r="M30" s="92"/>
      <c r="N30" s="93"/>
      <c r="O30" s="92"/>
      <c r="P30" s="94"/>
      <c r="Q30" s="92"/>
      <c r="R30" s="94"/>
      <c r="S30" s="94"/>
      <c r="T30" s="95"/>
      <c r="U30" s="92"/>
      <c r="V30" s="96"/>
      <c r="W30" s="93"/>
      <c r="X30" s="92"/>
      <c r="Y30" s="92"/>
    </row>
    <row r="31" spans="2:27">
      <c r="B31" s="92"/>
      <c r="C31" s="93"/>
      <c r="D31" s="93"/>
      <c r="E31" s="93"/>
      <c r="F31" s="93"/>
      <c r="G31" s="92"/>
      <c r="H31" s="92"/>
      <c r="I31" s="93"/>
      <c r="J31" s="92"/>
      <c r="K31" s="93"/>
      <c r="L31" s="92"/>
      <c r="M31" s="92"/>
      <c r="N31" s="93"/>
      <c r="O31" s="92"/>
      <c r="P31" s="94"/>
      <c r="Q31" s="92"/>
      <c r="R31" s="94"/>
      <c r="S31" s="94"/>
      <c r="T31" s="95"/>
      <c r="U31" s="92"/>
      <c r="V31" s="96"/>
      <c r="W31" s="93"/>
      <c r="X31" s="92"/>
      <c r="Y31" s="92"/>
    </row>
    <row r="32" spans="2:27">
      <c r="B32" s="92"/>
      <c r="C32" s="93"/>
      <c r="D32" s="93"/>
      <c r="E32" s="93"/>
      <c r="F32" s="93"/>
      <c r="G32" s="92"/>
      <c r="H32" s="92"/>
      <c r="I32" s="93"/>
      <c r="J32" s="92"/>
      <c r="K32" s="93"/>
      <c r="L32" s="92"/>
      <c r="M32" s="92"/>
      <c r="N32" s="93"/>
      <c r="O32" s="92"/>
      <c r="P32" s="94"/>
      <c r="Q32" s="92"/>
      <c r="R32" s="94"/>
      <c r="S32" s="94"/>
      <c r="T32" s="95"/>
      <c r="U32" s="92"/>
      <c r="V32" s="96"/>
      <c r="W32" s="93"/>
      <c r="X32" s="92"/>
      <c r="Y32" s="92"/>
    </row>
    <row r="33" spans="2:25">
      <c r="B33" s="92"/>
      <c r="C33" s="93"/>
      <c r="D33" s="93"/>
      <c r="E33" s="93"/>
      <c r="F33" s="93"/>
      <c r="G33" s="92"/>
      <c r="H33" s="92"/>
      <c r="I33" s="93"/>
      <c r="J33" s="92"/>
      <c r="K33" s="93"/>
      <c r="L33" s="92"/>
      <c r="M33" s="92"/>
      <c r="N33" s="93"/>
      <c r="O33" s="92"/>
      <c r="P33" s="94"/>
      <c r="Q33" s="92"/>
      <c r="R33" s="94"/>
      <c r="S33" s="94"/>
      <c r="T33" s="95"/>
      <c r="U33" s="92"/>
      <c r="V33" s="96"/>
      <c r="W33" s="93"/>
      <c r="X33" s="92"/>
      <c r="Y33" s="92"/>
    </row>
    <row r="34" spans="2:25">
      <c r="B34" s="92"/>
      <c r="C34" s="93"/>
      <c r="D34" s="93"/>
      <c r="E34" s="93"/>
      <c r="F34" s="93"/>
      <c r="G34" s="92"/>
      <c r="H34" s="92"/>
      <c r="I34" s="93"/>
      <c r="J34" s="92"/>
      <c r="K34" s="93"/>
      <c r="L34" s="92"/>
      <c r="M34" s="92"/>
      <c r="N34" s="93"/>
      <c r="O34" s="92"/>
      <c r="P34" s="94"/>
      <c r="Q34" s="92"/>
      <c r="R34" s="94"/>
      <c r="S34" s="94"/>
      <c r="T34" s="95"/>
      <c r="U34" s="92"/>
      <c r="V34" s="96"/>
      <c r="W34" s="93"/>
      <c r="X34" s="92"/>
      <c r="Y34" s="92"/>
    </row>
    <row r="35" spans="2:25">
      <c r="B35" s="92"/>
      <c r="C35" s="93"/>
      <c r="D35" s="93"/>
      <c r="E35" s="93"/>
      <c r="F35" s="93"/>
      <c r="G35" s="92"/>
      <c r="H35" s="92"/>
      <c r="I35" s="93"/>
      <c r="J35" s="92"/>
      <c r="K35" s="93"/>
      <c r="L35" s="92"/>
      <c r="M35" s="92"/>
      <c r="N35" s="93"/>
      <c r="O35" s="92"/>
      <c r="P35" s="94"/>
      <c r="Q35" s="92"/>
      <c r="R35" s="94"/>
      <c r="S35" s="94"/>
      <c r="T35" s="95"/>
      <c r="U35" s="92"/>
      <c r="V35" s="96"/>
      <c r="W35" s="93"/>
      <c r="X35" s="92"/>
      <c r="Y35" s="92"/>
    </row>
    <row r="36" spans="2:25">
      <c r="B36" s="92"/>
      <c r="C36" s="93"/>
      <c r="D36" s="93"/>
      <c r="E36" s="93"/>
      <c r="F36" s="93"/>
      <c r="G36" s="92"/>
      <c r="H36" s="92"/>
      <c r="I36" s="93"/>
      <c r="J36" s="92"/>
      <c r="K36" s="93"/>
      <c r="L36" s="92"/>
      <c r="M36" s="92"/>
      <c r="N36" s="93"/>
      <c r="O36" s="92"/>
      <c r="P36" s="94"/>
      <c r="Q36" s="92"/>
      <c r="R36" s="94"/>
      <c r="S36" s="94"/>
      <c r="T36" s="95"/>
      <c r="U36" s="92"/>
      <c r="V36" s="96"/>
      <c r="W36" s="93"/>
      <c r="X36" s="92"/>
      <c r="Y36" s="92"/>
    </row>
    <row r="37" spans="2:25">
      <c r="B37" s="92"/>
      <c r="C37" s="93"/>
      <c r="D37" s="93"/>
      <c r="E37" s="93"/>
      <c r="F37" s="93"/>
      <c r="G37" s="92"/>
      <c r="H37" s="92"/>
      <c r="I37" s="93"/>
      <c r="J37" s="92"/>
      <c r="K37" s="93"/>
      <c r="L37" s="92"/>
      <c r="M37" s="92"/>
      <c r="N37" s="93"/>
      <c r="O37" s="92"/>
      <c r="P37" s="94"/>
      <c r="Q37" s="92"/>
      <c r="R37" s="94"/>
      <c r="S37" s="94"/>
      <c r="T37" s="95"/>
      <c r="U37" s="92"/>
      <c r="V37" s="96"/>
      <c r="W37" s="93"/>
      <c r="X37" s="92"/>
      <c r="Y37" s="92"/>
    </row>
    <row r="38" spans="2:25">
      <c r="B38" s="92"/>
      <c r="C38" s="93"/>
      <c r="D38" s="93"/>
      <c r="E38" s="93"/>
      <c r="F38" s="93"/>
      <c r="G38" s="92"/>
      <c r="H38" s="92"/>
      <c r="I38" s="93"/>
      <c r="J38" s="92"/>
      <c r="K38" s="93"/>
      <c r="L38" s="92"/>
      <c r="M38" s="92"/>
      <c r="N38" s="93"/>
      <c r="O38" s="92"/>
      <c r="P38" s="94"/>
      <c r="Q38" s="92"/>
      <c r="R38" s="94"/>
      <c r="S38" s="94"/>
      <c r="T38" s="95"/>
      <c r="U38" s="92"/>
      <c r="V38" s="96"/>
      <c r="W38" s="93"/>
      <c r="X38" s="92"/>
      <c r="Y38" s="92"/>
    </row>
    <row r="39" spans="2:25">
      <c r="B39" s="92"/>
      <c r="C39" s="93"/>
      <c r="D39" s="93"/>
      <c r="E39" s="93"/>
      <c r="F39" s="93"/>
      <c r="G39" s="92"/>
      <c r="H39" s="92"/>
      <c r="I39" s="93"/>
      <c r="J39" s="92"/>
      <c r="K39" s="93"/>
      <c r="L39" s="92"/>
      <c r="M39" s="92"/>
      <c r="N39" s="93"/>
      <c r="O39" s="92"/>
      <c r="P39" s="94"/>
      <c r="Q39" s="92"/>
      <c r="R39" s="94"/>
      <c r="S39" s="94"/>
      <c r="T39" s="95"/>
      <c r="U39" s="92"/>
      <c r="V39" s="96"/>
      <c r="W39" s="93"/>
      <c r="X39" s="92"/>
      <c r="Y39" s="92"/>
    </row>
    <row r="40" spans="2:25">
      <c r="B40" s="92"/>
      <c r="C40" s="93"/>
      <c r="D40" s="93"/>
      <c r="E40" s="93"/>
      <c r="F40" s="93"/>
      <c r="G40" s="92"/>
      <c r="H40" s="92"/>
      <c r="I40" s="93"/>
      <c r="J40" s="92"/>
      <c r="K40" s="93"/>
      <c r="L40" s="92"/>
      <c r="M40" s="92"/>
      <c r="N40" s="93"/>
      <c r="O40" s="92"/>
      <c r="P40" s="94"/>
      <c r="Q40" s="92"/>
      <c r="R40" s="94"/>
      <c r="S40" s="94"/>
      <c r="T40" s="95"/>
      <c r="U40" s="92"/>
      <c r="V40" s="96"/>
      <c r="W40" s="93"/>
      <c r="X40" s="92"/>
      <c r="Y40" s="92"/>
    </row>
    <row r="41" spans="2:25">
      <c r="B41" s="92"/>
      <c r="C41" s="93"/>
      <c r="D41" s="93"/>
      <c r="E41" s="93"/>
      <c r="F41" s="93"/>
      <c r="G41" s="92"/>
      <c r="H41" s="92"/>
      <c r="I41" s="93"/>
      <c r="J41" s="92"/>
      <c r="K41" s="93"/>
      <c r="L41" s="92"/>
      <c r="M41" s="92"/>
      <c r="N41" s="93"/>
      <c r="O41" s="92"/>
      <c r="P41" s="94"/>
      <c r="Q41" s="92"/>
      <c r="R41" s="94"/>
      <c r="S41" s="94"/>
      <c r="T41" s="95"/>
      <c r="U41" s="92"/>
      <c r="V41" s="96"/>
      <c r="W41" s="93"/>
      <c r="X41" s="92"/>
      <c r="Y41" s="92"/>
    </row>
    <row r="42" spans="2:25">
      <c r="B42" s="92"/>
      <c r="C42" s="93"/>
      <c r="D42" s="93"/>
      <c r="E42" s="93"/>
      <c r="F42" s="93"/>
      <c r="G42" s="92"/>
      <c r="H42" s="92"/>
      <c r="I42" s="93"/>
      <c r="J42" s="92"/>
      <c r="K42" s="93"/>
      <c r="L42" s="92"/>
      <c r="M42" s="92"/>
      <c r="N42" s="93"/>
      <c r="O42" s="92"/>
      <c r="P42" s="94"/>
      <c r="Q42" s="92"/>
      <c r="R42" s="94"/>
      <c r="S42" s="94"/>
      <c r="T42" s="95"/>
      <c r="U42" s="92"/>
      <c r="V42" s="96"/>
      <c r="W42" s="93"/>
      <c r="X42" s="92"/>
      <c r="Y42" s="92"/>
    </row>
  </sheetData>
  <mergeCells count="10">
    <mergeCell ref="Z5:Z6"/>
    <mergeCell ref="AA5:AA6"/>
    <mergeCell ref="B1:Y2"/>
    <mergeCell ref="U5:V5"/>
    <mergeCell ref="W5:Y5"/>
    <mergeCell ref="B5:F5"/>
    <mergeCell ref="G5:I5"/>
    <mergeCell ref="J5:N5"/>
    <mergeCell ref="O5:T5"/>
    <mergeCell ref="B3:Y3"/>
  </mergeCells>
  <conditionalFormatting sqref="S7:S14 S16:S20">
    <cfRule type="cellIs" dxfId="5" priority="4" operator="between">
      <formula>0.5</formula>
      <formula>0.69</formula>
    </cfRule>
    <cfRule type="cellIs" dxfId="4" priority="5" operator="lessThan">
      <formula>0.5</formula>
    </cfRule>
    <cfRule type="cellIs" dxfId="3" priority="6" operator="greaterThan">
      <formula>0.7</formula>
    </cfRule>
  </conditionalFormatting>
  <conditionalFormatting sqref="S15">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2022-04-12T18:26:44Z</cp:lastPrinted>
  <dcterms:created xsi:type="dcterms:W3CDTF">2022-04-05T14:50:45Z</dcterms:created>
  <dcterms:modified xsi:type="dcterms:W3CDTF">2022-04-20T17:50:11Z</dcterms:modified>
</cp:coreProperties>
</file>